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Daten\ownCloud\Documents\tortools\www_dokuwiki\kalender\"/>
    </mc:Choice>
  </mc:AlternateContent>
  <bookViews>
    <workbookView xWindow="0" yWindow="45" windowWidth="21315" windowHeight="14880"/>
  </bookViews>
  <sheets>
    <sheet name="Info" sheetId="7" r:id="rId1"/>
    <sheet name="2017" sheetId="11" r:id="rId2"/>
    <sheet name="2016" sheetId="10" r:id="rId3"/>
    <sheet name="2015" sheetId="9" r:id="rId4"/>
    <sheet name="2014" sheetId="8" r:id="rId5"/>
    <sheet name="2013" sheetId="6" r:id="rId6"/>
    <sheet name="2012" sheetId="1" r:id="rId7"/>
  </sheets>
  <calcPr calcId="152511"/>
</workbook>
</file>

<file path=xl/calcChain.xml><?xml version="1.0" encoding="utf-8"?>
<calcChain xmlns="http://schemas.openxmlformats.org/spreadsheetml/2006/main">
  <c r="G4" i="11" l="1"/>
  <c r="F4" i="11"/>
  <c r="E4" i="11"/>
  <c r="D4" i="11"/>
  <c r="C4" i="11"/>
  <c r="B4" i="11"/>
  <c r="H4" i="11"/>
  <c r="C113" i="11"/>
  <c r="C117" i="11" s="1"/>
  <c r="D117" i="11" s="1"/>
  <c r="H108" i="11"/>
  <c r="H99" i="11"/>
  <c r="H90" i="11"/>
  <c r="H81" i="11"/>
  <c r="H72" i="11"/>
  <c r="H63" i="11"/>
  <c r="H54" i="11"/>
  <c r="H45" i="11"/>
  <c r="H36" i="11"/>
  <c r="H27" i="11"/>
  <c r="A18" i="11"/>
  <c r="A10" i="11"/>
  <c r="H18" i="11" s="1"/>
  <c r="H9" i="11"/>
  <c r="A4" i="11"/>
  <c r="A5" i="11" s="1"/>
  <c r="A6" i="11" s="1"/>
  <c r="A7" i="11" s="1"/>
  <c r="A4" i="9"/>
  <c r="A4" i="8"/>
  <c r="A4" i="6"/>
  <c r="A4" i="1"/>
  <c r="A4" i="10"/>
  <c r="A5" i="10" s="1"/>
  <c r="B5" i="11" l="1"/>
  <c r="C5" i="11" s="1"/>
  <c r="D5" i="11" s="1"/>
  <c r="E5" i="11" s="1"/>
  <c r="F5" i="11" s="1"/>
  <c r="G5" i="11" s="1"/>
  <c r="H5" i="11" s="1"/>
  <c r="B6" i="11" s="1"/>
  <c r="C6" i="11" s="1"/>
  <c r="D6" i="11" s="1"/>
  <c r="E6" i="11" s="1"/>
  <c r="F6" i="11" s="1"/>
  <c r="G6" i="11" s="1"/>
  <c r="H6" i="11" s="1"/>
  <c r="B7" i="11" s="1"/>
  <c r="C7" i="11" s="1"/>
  <c r="D7" i="11" s="1"/>
  <c r="E7" i="11" s="1"/>
  <c r="F7" i="11" s="1"/>
  <c r="G7" i="11" s="1"/>
  <c r="H7" i="11" s="1"/>
  <c r="D113" i="11"/>
  <c r="E113" i="11"/>
  <c r="A19" i="11"/>
  <c r="A28" i="11" s="1"/>
  <c r="A37" i="11" s="1"/>
  <c r="A46" i="11" s="1"/>
  <c r="A55" i="11" s="1"/>
  <c r="A64" i="11" s="1"/>
  <c r="A73" i="11" s="1"/>
  <c r="A82" i="11" s="1"/>
  <c r="A91" i="11" s="1"/>
  <c r="A100" i="11" s="1"/>
  <c r="C115" i="11"/>
  <c r="E115" i="11" s="1"/>
  <c r="C114" i="11"/>
  <c r="E114" i="11" s="1"/>
  <c r="C116" i="11"/>
  <c r="E116" i="11" s="1"/>
  <c r="B8" i="11"/>
  <c r="D115" i="11"/>
  <c r="E117" i="11"/>
  <c r="C113" i="10"/>
  <c r="H108" i="10"/>
  <c r="H99" i="10"/>
  <c r="H90" i="10"/>
  <c r="H81" i="10"/>
  <c r="H72" i="10"/>
  <c r="H63" i="10"/>
  <c r="H54" i="10"/>
  <c r="H45" i="10"/>
  <c r="H36" i="10"/>
  <c r="H27" i="10"/>
  <c r="A19" i="10"/>
  <c r="A28" i="10" s="1"/>
  <c r="A37" i="10" s="1"/>
  <c r="A46" i="10" s="1"/>
  <c r="A55" i="10" s="1"/>
  <c r="A64" i="10" s="1"/>
  <c r="A73" i="10" s="1"/>
  <c r="A82" i="10"/>
  <c r="A91" i="10"/>
  <c r="A100" i="10" s="1"/>
  <c r="A18" i="10"/>
  <c r="A10" i="10"/>
  <c r="H18" i="10"/>
  <c r="H9" i="10"/>
  <c r="C116" i="9"/>
  <c r="E116" i="9"/>
  <c r="C115" i="9"/>
  <c r="D115" i="9" s="1"/>
  <c r="E113" i="9"/>
  <c r="D113" i="9"/>
  <c r="C113" i="9"/>
  <c r="C114" i="9" s="1"/>
  <c r="C117" i="9"/>
  <c r="D117" i="9" s="1"/>
  <c r="H108" i="9"/>
  <c r="H99" i="9"/>
  <c r="H90" i="9"/>
  <c r="H81" i="9"/>
  <c r="H72" i="9"/>
  <c r="H63" i="9"/>
  <c r="H54" i="9"/>
  <c r="H45" i="9"/>
  <c r="H36" i="9"/>
  <c r="H27" i="9"/>
  <c r="A18" i="9"/>
  <c r="A10" i="9"/>
  <c r="A19" i="9"/>
  <c r="A28" i="9"/>
  <c r="A37" i="9" s="1"/>
  <c r="A46" i="9" s="1"/>
  <c r="A55" i="9"/>
  <c r="A64" i="9" s="1"/>
  <c r="A73" i="9" s="1"/>
  <c r="A82" i="9" s="1"/>
  <c r="A91" i="9" s="1"/>
  <c r="A100" i="9" s="1"/>
  <c r="H9" i="9"/>
  <c r="H9" i="8"/>
  <c r="A10" i="8"/>
  <c r="H18" i="8" s="1"/>
  <c r="A19" i="8"/>
  <c r="A28" i="8" s="1"/>
  <c r="A37" i="8" s="1"/>
  <c r="A46" i="8" s="1"/>
  <c r="A55" i="8" s="1"/>
  <c r="A64" i="8" s="1"/>
  <c r="A73" i="8" s="1"/>
  <c r="A18" i="8"/>
  <c r="H27" i="8"/>
  <c r="H36" i="8"/>
  <c r="H45" i="8"/>
  <c r="H54" i="8"/>
  <c r="H63" i="8"/>
  <c r="H72" i="8"/>
  <c r="A82" i="8"/>
  <c r="A91" i="8" s="1"/>
  <c r="A100" i="8" s="1"/>
  <c r="H81" i="8"/>
  <c r="H90" i="8"/>
  <c r="H99" i="8"/>
  <c r="H108" i="8"/>
  <c r="C113" i="8"/>
  <c r="C117" i="8" s="1"/>
  <c r="E113" i="8"/>
  <c r="C115" i="8"/>
  <c r="A10" i="1"/>
  <c r="H18" i="1" s="1"/>
  <c r="C113" i="6"/>
  <c r="E113" i="6" s="1"/>
  <c r="C116" i="6"/>
  <c r="D116" i="6" s="1"/>
  <c r="E116" i="6"/>
  <c r="D113" i="6"/>
  <c r="C113" i="1"/>
  <c r="C115" i="1"/>
  <c r="A10" i="6"/>
  <c r="H18" i="6" s="1"/>
  <c r="A19" i="6"/>
  <c r="A28" i="6"/>
  <c r="A37" i="6" s="1"/>
  <c r="B5" i="1"/>
  <c r="C5" i="1"/>
  <c r="D5" i="1"/>
  <c r="E5" i="1"/>
  <c r="F5" i="1" s="1"/>
  <c r="G5" i="1" s="1"/>
  <c r="H5" i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H108" i="1"/>
  <c r="A18" i="6"/>
  <c r="A18" i="1"/>
  <c r="A5" i="1"/>
  <c r="A6" i="1"/>
  <c r="A7" i="1"/>
  <c r="H108" i="6"/>
  <c r="A46" i="6"/>
  <c r="A55" i="6"/>
  <c r="A64" i="6" s="1"/>
  <c r="A73" i="6" s="1"/>
  <c r="A82" i="6" s="1"/>
  <c r="A91" i="6" s="1"/>
  <c r="A100" i="6" s="1"/>
  <c r="H99" i="6"/>
  <c r="H90" i="6"/>
  <c r="H81" i="6"/>
  <c r="H72" i="6"/>
  <c r="H63" i="6"/>
  <c r="H54" i="6"/>
  <c r="H45" i="6"/>
  <c r="H36" i="6"/>
  <c r="H27" i="6"/>
  <c r="H9" i="6"/>
  <c r="A19" i="1"/>
  <c r="A28" i="1" s="1"/>
  <c r="A37" i="1" s="1"/>
  <c r="A46" i="1" s="1"/>
  <c r="A55" i="1" s="1"/>
  <c r="A64" i="1" s="1"/>
  <c r="A73" i="1" s="1"/>
  <c r="A82" i="1" s="1"/>
  <c r="A91" i="1" s="1"/>
  <c r="A100" i="1" s="1"/>
  <c r="H99" i="1"/>
  <c r="H90" i="1"/>
  <c r="H81" i="1"/>
  <c r="H72" i="1"/>
  <c r="H63" i="1"/>
  <c r="H54" i="1"/>
  <c r="H45" i="1"/>
  <c r="H36" i="1"/>
  <c r="H27" i="1"/>
  <c r="H9" i="1"/>
  <c r="E113" i="1"/>
  <c r="D113" i="1"/>
  <c r="C114" i="8"/>
  <c r="D114" i="8" s="1"/>
  <c r="D113" i="8"/>
  <c r="C116" i="8"/>
  <c r="E114" i="8"/>
  <c r="C115" i="10"/>
  <c r="E115" i="10" s="1"/>
  <c r="C114" i="10"/>
  <c r="E114" i="10" s="1"/>
  <c r="C117" i="10"/>
  <c r="C116" i="10"/>
  <c r="E113" i="10"/>
  <c r="D113" i="10"/>
  <c r="D116" i="9"/>
  <c r="H18" i="9"/>
  <c r="E116" i="10"/>
  <c r="D116" i="10"/>
  <c r="D114" i="10"/>
  <c r="D115" i="10"/>
  <c r="D114" i="11" l="1"/>
  <c r="D116" i="11"/>
  <c r="A8" i="11"/>
  <c r="C8" i="11"/>
  <c r="B8" i="1"/>
  <c r="E115" i="9"/>
  <c r="E116" i="8"/>
  <c r="D116" i="8"/>
  <c r="E115" i="8"/>
  <c r="D115" i="8"/>
  <c r="E114" i="9"/>
  <c r="D114" i="9"/>
  <c r="E117" i="10"/>
  <c r="D117" i="10"/>
  <c r="D115" i="1"/>
  <c r="E115" i="1"/>
  <c r="C117" i="1"/>
  <c r="C114" i="1"/>
  <c r="C116" i="1"/>
  <c r="D117" i="8"/>
  <c r="E117" i="8"/>
  <c r="E117" i="9"/>
  <c r="C117" i="6"/>
  <c r="C115" i="6"/>
  <c r="C114" i="6"/>
  <c r="D8" i="11" l="1"/>
  <c r="E114" i="1"/>
  <c r="D114" i="1"/>
  <c r="E114" i="6"/>
  <c r="D114" i="6"/>
  <c r="D115" i="6"/>
  <c r="E115" i="6"/>
  <c r="E117" i="6"/>
  <c r="D117" i="6"/>
  <c r="C8" i="1"/>
  <c r="A8" i="1"/>
  <c r="E116" i="1"/>
  <c r="D116" i="1"/>
  <c r="D117" i="1"/>
  <c r="E117" i="1"/>
  <c r="E8" i="11" l="1"/>
  <c r="D8" i="1"/>
  <c r="F8" i="11" l="1"/>
  <c r="E8" i="1"/>
  <c r="G8" i="11" l="1"/>
  <c r="F8" i="1"/>
  <c r="H8" i="11" l="1"/>
  <c r="G8" i="1"/>
  <c r="B9" i="11" l="1"/>
  <c r="B13" i="11" s="1"/>
  <c r="H8" i="1"/>
  <c r="C9" i="11" l="1"/>
  <c r="A9" i="11"/>
  <c r="A13" i="11" s="1"/>
  <c r="A14" i="11" s="1"/>
  <c r="A15" i="11" s="1"/>
  <c r="A16" i="11" s="1"/>
  <c r="C13" i="11"/>
  <c r="B9" i="1"/>
  <c r="D9" i="11" l="1"/>
  <c r="D13" i="11" s="1"/>
  <c r="C9" i="1"/>
  <c r="C13" i="1" s="1"/>
  <c r="A9" i="1"/>
  <c r="B13" i="1"/>
  <c r="A13" i="1" s="1"/>
  <c r="A14" i="1" s="1"/>
  <c r="A15" i="1" s="1"/>
  <c r="A16" i="1" s="1"/>
  <c r="E13" i="11" l="1"/>
  <c r="F13" i="11" s="1"/>
  <c r="G13" i="11" s="1"/>
  <c r="H13" i="11" s="1"/>
  <c r="B14" i="11" s="1"/>
  <c r="C14" i="11" s="1"/>
  <c r="D14" i="11" s="1"/>
  <c r="E14" i="11" s="1"/>
  <c r="F14" i="11" s="1"/>
  <c r="G14" i="11" s="1"/>
  <c r="H14" i="11" s="1"/>
  <c r="B15" i="11" s="1"/>
  <c r="C15" i="11" s="1"/>
  <c r="D15" i="11" s="1"/>
  <c r="E15" i="11" s="1"/>
  <c r="F15" i="11" s="1"/>
  <c r="G15" i="11" s="1"/>
  <c r="H15" i="11" s="1"/>
  <c r="B16" i="11" s="1"/>
  <c r="C16" i="11" s="1"/>
  <c r="D16" i="11" s="1"/>
  <c r="E16" i="11" s="1"/>
  <c r="F16" i="11" s="1"/>
  <c r="G16" i="11" s="1"/>
  <c r="H16" i="11" s="1"/>
  <c r="D9" i="1"/>
  <c r="D13" i="1" s="1"/>
  <c r="B17" i="11" l="1"/>
  <c r="E13" i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C17" i="11" l="1"/>
  <c r="A17" i="11"/>
  <c r="B17" i="1"/>
  <c r="D17" i="11" l="1"/>
  <c r="C17" i="1"/>
  <c r="A17" i="1"/>
  <c r="E17" i="11" l="1"/>
  <c r="D17" i="1"/>
  <c r="F17" i="11" l="1"/>
  <c r="E17" i="1"/>
  <c r="G17" i="11" l="1"/>
  <c r="F17" i="1"/>
  <c r="F22" i="1" s="1"/>
  <c r="E22" i="1"/>
  <c r="H17" i="11" l="1"/>
  <c r="B22" i="11" s="1"/>
  <c r="G17" i="1"/>
  <c r="A22" i="11" l="1"/>
  <c r="A23" i="11" s="1"/>
  <c r="A24" i="11" s="1"/>
  <c r="A25" i="11" s="1"/>
  <c r="C22" i="11"/>
  <c r="D22" i="11" s="1"/>
  <c r="E22" i="11" s="1"/>
  <c r="F22" i="11" s="1"/>
  <c r="G22" i="11" s="1"/>
  <c r="H22" i="11" s="1"/>
  <c r="B23" i="11" s="1"/>
  <c r="C23" i="11" s="1"/>
  <c r="D23" i="11" s="1"/>
  <c r="E23" i="11" s="1"/>
  <c r="F23" i="11" s="1"/>
  <c r="G23" i="11" s="1"/>
  <c r="H23" i="11" s="1"/>
  <c r="B24" i="11" s="1"/>
  <c r="C24" i="11" s="1"/>
  <c r="D24" i="11" s="1"/>
  <c r="E24" i="11" s="1"/>
  <c r="F24" i="11" s="1"/>
  <c r="G24" i="11" s="1"/>
  <c r="H24" i="11" s="1"/>
  <c r="B25" i="11" s="1"/>
  <c r="C25" i="11" s="1"/>
  <c r="D25" i="11" s="1"/>
  <c r="E25" i="11" s="1"/>
  <c r="F25" i="11" s="1"/>
  <c r="G25" i="11" s="1"/>
  <c r="H25" i="11" s="1"/>
  <c r="H17" i="1"/>
  <c r="B22" i="1" s="1"/>
  <c r="G22" i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1" l="1"/>
  <c r="B26" i="1"/>
  <c r="A22" i="1"/>
  <c r="A23" i="1" s="1"/>
  <c r="A24" i="1" s="1"/>
  <c r="A25" i="1" s="1"/>
  <c r="C22" i="1"/>
  <c r="D22" i="1" s="1"/>
  <c r="C26" i="11" l="1"/>
  <c r="A26" i="11"/>
  <c r="A26" i="1"/>
  <c r="C26" i="1"/>
  <c r="D26" i="1" s="1"/>
  <c r="E26" i="1" s="1"/>
  <c r="D26" i="11" l="1"/>
  <c r="F26" i="1"/>
  <c r="E26" i="11" l="1"/>
  <c r="G26" i="1"/>
  <c r="F26" i="11" l="1"/>
  <c r="H26" i="1"/>
  <c r="G26" i="11" l="1"/>
  <c r="B27" i="1"/>
  <c r="B31" i="1" s="1"/>
  <c r="H31" i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H26" i="11" l="1"/>
  <c r="C35" i="1"/>
  <c r="C27" i="1"/>
  <c r="D27" i="1" s="1"/>
  <c r="A27" i="1"/>
  <c r="A31" i="1" s="1"/>
  <c r="A32" i="1" s="1"/>
  <c r="A33" i="1" s="1"/>
  <c r="A34" i="1" s="1"/>
  <c r="A35" i="1" s="1"/>
  <c r="C31" i="1"/>
  <c r="D31" i="1" s="1"/>
  <c r="E31" i="1" s="1"/>
  <c r="F31" i="1" s="1"/>
  <c r="G31" i="1" s="1"/>
  <c r="B27" i="11" l="1"/>
  <c r="B31" i="11" s="1"/>
  <c r="D35" i="1"/>
  <c r="E35" i="1" s="1"/>
  <c r="F35" i="1" s="1"/>
  <c r="G35" i="1" s="1"/>
  <c r="H35" i="1" s="1"/>
  <c r="B36" i="1" s="1"/>
  <c r="C27" i="11" l="1"/>
  <c r="C31" i="11" s="1"/>
  <c r="A27" i="11"/>
  <c r="A31" i="11" s="1"/>
  <c r="A32" i="11" s="1"/>
  <c r="A33" i="11" s="1"/>
  <c r="A34" i="11" s="1"/>
  <c r="B40" i="1"/>
  <c r="C36" i="1"/>
  <c r="C40" i="1" s="1"/>
  <c r="A36" i="1"/>
  <c r="D27" i="11" l="1"/>
  <c r="D31" i="11" s="1"/>
  <c r="A40" i="1"/>
  <c r="A41" i="1" s="1"/>
  <c r="A42" i="1" s="1"/>
  <c r="A43" i="1" s="1"/>
  <c r="D40" i="1"/>
  <c r="E40" i="1" s="1"/>
  <c r="F40" i="1" s="1"/>
  <c r="G40" i="1" s="1"/>
  <c r="H40" i="1" s="1"/>
  <c r="B41" i="1" s="1"/>
  <c r="C41" i="1" s="1"/>
  <c r="D41" i="1" s="1"/>
  <c r="E41" i="1" s="1"/>
  <c r="F41" i="1" s="1"/>
  <c r="G41" i="1" s="1"/>
  <c r="H41" i="1" s="1"/>
  <c r="B42" i="1" s="1"/>
  <c r="C42" i="1" s="1"/>
  <c r="D42" i="1" s="1"/>
  <c r="E42" i="1" s="1"/>
  <c r="F42" i="1" s="1"/>
  <c r="G42" i="1" s="1"/>
  <c r="H42" i="1" s="1"/>
  <c r="B43" i="1" s="1"/>
  <c r="C43" i="1" s="1"/>
  <c r="D43" i="1" s="1"/>
  <c r="E43" i="1" s="1"/>
  <c r="F43" i="1" s="1"/>
  <c r="G43" i="1" s="1"/>
  <c r="H43" i="1" s="1"/>
  <c r="B44" i="1" s="1"/>
  <c r="E31" i="11" l="1"/>
  <c r="F31" i="11" s="1"/>
  <c r="G31" i="11" s="1"/>
  <c r="H31" i="11" s="1"/>
  <c r="B32" i="11" s="1"/>
  <c r="C32" i="11" s="1"/>
  <c r="D32" i="11" s="1"/>
  <c r="E32" i="11" s="1"/>
  <c r="F32" i="11" s="1"/>
  <c r="G32" i="11" s="1"/>
  <c r="H32" i="11" s="1"/>
  <c r="B33" i="11" s="1"/>
  <c r="C33" i="11" s="1"/>
  <c r="D33" i="11" s="1"/>
  <c r="E33" i="11" s="1"/>
  <c r="F33" i="11" s="1"/>
  <c r="G33" i="11" s="1"/>
  <c r="H33" i="11" s="1"/>
  <c r="B34" i="11" s="1"/>
  <c r="C34" i="11" s="1"/>
  <c r="D34" i="11" s="1"/>
  <c r="E34" i="11" s="1"/>
  <c r="F34" i="11" s="1"/>
  <c r="G34" i="11" s="1"/>
  <c r="H34" i="11" s="1"/>
  <c r="B35" i="11" s="1"/>
  <c r="C44" i="1"/>
  <c r="A44" i="1"/>
  <c r="A35" i="11" l="1"/>
  <c r="C35" i="11"/>
  <c r="D35" i="11" s="1"/>
  <c r="E35" i="11" s="1"/>
  <c r="D44" i="1"/>
  <c r="E44" i="1" s="1"/>
  <c r="F44" i="1" s="1"/>
  <c r="F35" i="11" l="1"/>
  <c r="F49" i="1"/>
  <c r="G49" i="1" s="1"/>
  <c r="G44" i="1"/>
  <c r="G35" i="11" l="1"/>
  <c r="H44" i="1"/>
  <c r="B45" i="1" s="1"/>
  <c r="H35" i="11" l="1"/>
  <c r="H49" i="1"/>
  <c r="B50" i="1" s="1"/>
  <c r="C50" i="1" s="1"/>
  <c r="D50" i="1" s="1"/>
  <c r="E50" i="1" s="1"/>
  <c r="F50" i="1" s="1"/>
  <c r="G50" i="1" s="1"/>
  <c r="H50" i="1" s="1"/>
  <c r="B51" i="1" s="1"/>
  <c r="C51" i="1" s="1"/>
  <c r="D51" i="1" s="1"/>
  <c r="E51" i="1" s="1"/>
  <c r="F51" i="1" s="1"/>
  <c r="G51" i="1" s="1"/>
  <c r="H51" i="1" s="1"/>
  <c r="B52" i="1" s="1"/>
  <c r="C52" i="1" s="1"/>
  <c r="D52" i="1" s="1"/>
  <c r="E52" i="1" s="1"/>
  <c r="F52" i="1" s="1"/>
  <c r="G52" i="1" s="1"/>
  <c r="H52" i="1" s="1"/>
  <c r="B53" i="1" s="1"/>
  <c r="B49" i="1"/>
  <c r="A45" i="1"/>
  <c r="A49" i="1" s="1"/>
  <c r="A50" i="1" s="1"/>
  <c r="A51" i="1" s="1"/>
  <c r="A52" i="1" s="1"/>
  <c r="C45" i="1"/>
  <c r="C49" i="1"/>
  <c r="B36" i="11" l="1"/>
  <c r="B40" i="11" s="1"/>
  <c r="D45" i="1"/>
  <c r="D49" i="1"/>
  <c r="E49" i="1" s="1"/>
  <c r="A53" i="1"/>
  <c r="C53" i="1"/>
  <c r="C36" i="11" l="1"/>
  <c r="A36" i="11"/>
  <c r="A40" i="11" s="1"/>
  <c r="A41" i="11" s="1"/>
  <c r="A42" i="11" s="1"/>
  <c r="A43" i="11" s="1"/>
  <c r="D53" i="1"/>
  <c r="E53" i="1" s="1"/>
  <c r="F53" i="1" s="1"/>
  <c r="G53" i="1" s="1"/>
  <c r="C40" i="11" l="1"/>
  <c r="D40" i="11" s="1"/>
  <c r="E40" i="11" s="1"/>
  <c r="F40" i="11" s="1"/>
  <c r="G40" i="11" s="1"/>
  <c r="H40" i="11" s="1"/>
  <c r="B41" i="11" s="1"/>
  <c r="C41" i="11" s="1"/>
  <c r="D41" i="11" s="1"/>
  <c r="E41" i="11" s="1"/>
  <c r="F41" i="11" s="1"/>
  <c r="G41" i="11" s="1"/>
  <c r="H41" i="11" s="1"/>
  <c r="B42" i="11" s="1"/>
  <c r="C42" i="11" s="1"/>
  <c r="D42" i="11" s="1"/>
  <c r="E42" i="11" s="1"/>
  <c r="F42" i="11" s="1"/>
  <c r="G42" i="11" s="1"/>
  <c r="H42" i="11" s="1"/>
  <c r="B43" i="11" s="1"/>
  <c r="C43" i="11" s="1"/>
  <c r="D43" i="11" s="1"/>
  <c r="E43" i="11" s="1"/>
  <c r="F43" i="11" s="1"/>
  <c r="G43" i="11" s="1"/>
  <c r="H43" i="11" s="1"/>
  <c r="B44" i="11" s="1"/>
  <c r="A44" i="11" s="1"/>
  <c r="H53" i="1"/>
  <c r="B54" i="1" s="1"/>
  <c r="C44" i="11" l="1"/>
  <c r="D44" i="11" s="1"/>
  <c r="H58" i="1"/>
  <c r="B59" i="1" s="1"/>
  <c r="C59" i="1" s="1"/>
  <c r="D59" i="1" s="1"/>
  <c r="E59" i="1" s="1"/>
  <c r="F59" i="1" s="1"/>
  <c r="G59" i="1" s="1"/>
  <c r="H59" i="1" s="1"/>
  <c r="B60" i="1" s="1"/>
  <c r="C60" i="1" s="1"/>
  <c r="D60" i="1" s="1"/>
  <c r="E60" i="1" s="1"/>
  <c r="F60" i="1" s="1"/>
  <c r="G60" i="1" s="1"/>
  <c r="H60" i="1" s="1"/>
  <c r="B61" i="1" s="1"/>
  <c r="C61" i="1" s="1"/>
  <c r="D61" i="1" s="1"/>
  <c r="E61" i="1" s="1"/>
  <c r="F61" i="1" s="1"/>
  <c r="G61" i="1" s="1"/>
  <c r="H61" i="1" s="1"/>
  <c r="B62" i="1" s="1"/>
  <c r="B58" i="1"/>
  <c r="C54" i="1"/>
  <c r="A54" i="1"/>
  <c r="A58" i="1" s="1"/>
  <c r="A59" i="1" s="1"/>
  <c r="A60" i="1" s="1"/>
  <c r="A61" i="1" s="1"/>
  <c r="E44" i="11" l="1"/>
  <c r="C58" i="1"/>
  <c r="D58" i="1" s="1"/>
  <c r="E58" i="1" s="1"/>
  <c r="F58" i="1" s="1"/>
  <c r="G58" i="1" s="1"/>
  <c r="A62" i="1"/>
  <c r="C62" i="1"/>
  <c r="D62" i="1" s="1"/>
  <c r="F44" i="11" l="1"/>
  <c r="E62" i="1"/>
  <c r="F62" i="1" s="1"/>
  <c r="G62" i="1" s="1"/>
  <c r="H62" i="1" s="1"/>
  <c r="B63" i="1" s="1"/>
  <c r="G44" i="11" l="1"/>
  <c r="B67" i="1"/>
  <c r="C63" i="1"/>
  <c r="A63" i="1"/>
  <c r="A67" i="1" s="1"/>
  <c r="A68" i="1" s="1"/>
  <c r="A69" i="1" s="1"/>
  <c r="A70" i="1" s="1"/>
  <c r="H44" i="11" l="1"/>
  <c r="C67" i="1"/>
  <c r="D63" i="1"/>
  <c r="B45" i="11" l="1"/>
  <c r="B49" i="11"/>
  <c r="D67" i="1"/>
  <c r="E67" i="1"/>
  <c r="F67" i="1" s="1"/>
  <c r="G67" i="1" s="1"/>
  <c r="H67" i="1" s="1"/>
  <c r="B68" i="1" s="1"/>
  <c r="C68" i="1" s="1"/>
  <c r="D68" i="1" s="1"/>
  <c r="E68" i="1" s="1"/>
  <c r="F68" i="1" s="1"/>
  <c r="G68" i="1" s="1"/>
  <c r="H68" i="1" s="1"/>
  <c r="B69" i="1" s="1"/>
  <c r="C69" i="1" s="1"/>
  <c r="D69" i="1" s="1"/>
  <c r="E69" i="1" s="1"/>
  <c r="F69" i="1" s="1"/>
  <c r="G69" i="1" s="1"/>
  <c r="H69" i="1" s="1"/>
  <c r="B70" i="1" s="1"/>
  <c r="C70" i="1" s="1"/>
  <c r="D70" i="1" s="1"/>
  <c r="E70" i="1" s="1"/>
  <c r="F70" i="1" s="1"/>
  <c r="G70" i="1" s="1"/>
  <c r="H70" i="1" s="1"/>
  <c r="B71" i="1" s="1"/>
  <c r="A45" i="11" l="1"/>
  <c r="A49" i="11" s="1"/>
  <c r="A50" i="11" s="1"/>
  <c r="A51" i="11" s="1"/>
  <c r="A52" i="11" s="1"/>
  <c r="C45" i="11"/>
  <c r="A71" i="1"/>
  <c r="C71" i="1"/>
  <c r="D71" i="1" s="1"/>
  <c r="E71" i="1" s="1"/>
  <c r="F71" i="1" s="1"/>
  <c r="G71" i="1"/>
  <c r="G76" i="1" s="1"/>
  <c r="D45" i="11" l="1"/>
  <c r="C49" i="11"/>
  <c r="H71" i="1"/>
  <c r="H76" i="1" s="1"/>
  <c r="B77" i="1" s="1"/>
  <c r="C77" i="1" s="1"/>
  <c r="D77" i="1" s="1"/>
  <c r="E77" i="1" s="1"/>
  <c r="F77" i="1" s="1"/>
  <c r="G77" i="1" s="1"/>
  <c r="H77" i="1" s="1"/>
  <c r="B78" i="1" s="1"/>
  <c r="C78" i="1" s="1"/>
  <c r="D78" i="1" s="1"/>
  <c r="E78" i="1" s="1"/>
  <c r="F78" i="1" s="1"/>
  <c r="G78" i="1" s="1"/>
  <c r="H78" i="1" s="1"/>
  <c r="B79" i="1" s="1"/>
  <c r="C79" i="1" s="1"/>
  <c r="D79" i="1" s="1"/>
  <c r="E79" i="1" s="1"/>
  <c r="F79" i="1" s="1"/>
  <c r="G79" i="1" s="1"/>
  <c r="H79" i="1" s="1"/>
  <c r="D49" i="11" l="1"/>
  <c r="E49" i="11"/>
  <c r="F49" i="11" s="1"/>
  <c r="G49" i="11" s="1"/>
  <c r="H49" i="11" s="1"/>
  <c r="B50" i="11" s="1"/>
  <c r="C50" i="11" s="1"/>
  <c r="D50" i="11" s="1"/>
  <c r="E50" i="11" s="1"/>
  <c r="F50" i="11" s="1"/>
  <c r="G50" i="11" s="1"/>
  <c r="H50" i="11" s="1"/>
  <c r="B51" i="11" s="1"/>
  <c r="C51" i="11" s="1"/>
  <c r="D51" i="11" s="1"/>
  <c r="E51" i="11" s="1"/>
  <c r="F51" i="11" s="1"/>
  <c r="G51" i="11" s="1"/>
  <c r="H51" i="11" s="1"/>
  <c r="B52" i="11" s="1"/>
  <c r="C52" i="11" s="1"/>
  <c r="D52" i="11" s="1"/>
  <c r="E52" i="11" s="1"/>
  <c r="F52" i="11" s="1"/>
  <c r="G52" i="11" s="1"/>
  <c r="H52" i="11" s="1"/>
  <c r="B80" i="1"/>
  <c r="B72" i="1"/>
  <c r="B76" i="1" s="1"/>
  <c r="B53" i="11" l="1"/>
  <c r="C80" i="1"/>
  <c r="C72" i="1"/>
  <c r="C76" i="1" s="1"/>
  <c r="A72" i="1"/>
  <c r="A76" i="1" s="1"/>
  <c r="A77" i="1" s="1"/>
  <c r="A78" i="1" s="1"/>
  <c r="A79" i="1" s="1"/>
  <c r="A80" i="1" s="1"/>
  <c r="C53" i="11" l="1"/>
  <c r="A53" i="11"/>
  <c r="D72" i="1"/>
  <c r="D80" i="1"/>
  <c r="D53" i="11" l="1"/>
  <c r="E80" i="1"/>
  <c r="D76" i="1"/>
  <c r="E76" i="1" s="1"/>
  <c r="F76" i="1" s="1"/>
  <c r="E53" i="11" l="1"/>
  <c r="F80" i="1"/>
  <c r="F53" i="11" l="1"/>
  <c r="G80" i="1"/>
  <c r="G53" i="11" l="1"/>
  <c r="H80" i="1"/>
  <c r="H53" i="11" l="1"/>
  <c r="B81" i="1"/>
  <c r="B54" i="11" l="1"/>
  <c r="B58" i="11" s="1"/>
  <c r="C81" i="1"/>
  <c r="A81" i="1"/>
  <c r="B85" i="1"/>
  <c r="C54" i="11" l="1"/>
  <c r="C58" i="11" s="1"/>
  <c r="A54" i="11"/>
  <c r="A58" i="11" s="1"/>
  <c r="A59" i="11" s="1"/>
  <c r="A60" i="11" s="1"/>
  <c r="A61" i="11" s="1"/>
  <c r="D85" i="1"/>
  <c r="E85" i="1" s="1"/>
  <c r="F85" i="1" s="1"/>
  <c r="G85" i="1" s="1"/>
  <c r="H85" i="1" s="1"/>
  <c r="B86" i="1" s="1"/>
  <c r="C86" i="1" s="1"/>
  <c r="D86" i="1" s="1"/>
  <c r="E86" i="1" s="1"/>
  <c r="F86" i="1" s="1"/>
  <c r="G86" i="1" s="1"/>
  <c r="H86" i="1" s="1"/>
  <c r="B87" i="1" s="1"/>
  <c r="C87" i="1" s="1"/>
  <c r="D87" i="1" s="1"/>
  <c r="E87" i="1" s="1"/>
  <c r="F87" i="1" s="1"/>
  <c r="G87" i="1" s="1"/>
  <c r="H87" i="1" s="1"/>
  <c r="B88" i="1" s="1"/>
  <c r="C88" i="1" s="1"/>
  <c r="D88" i="1" s="1"/>
  <c r="E88" i="1" s="1"/>
  <c r="F88" i="1" s="1"/>
  <c r="G88" i="1" s="1"/>
  <c r="H88" i="1" s="1"/>
  <c r="A85" i="1"/>
  <c r="A86" i="1" s="1"/>
  <c r="A87" i="1" s="1"/>
  <c r="A88" i="1" s="1"/>
  <c r="C85" i="1"/>
  <c r="D58" i="11" l="1"/>
  <c r="E58" i="11" s="1"/>
  <c r="F58" i="11" s="1"/>
  <c r="G58" i="11" s="1"/>
  <c r="H58" i="11" s="1"/>
  <c r="B59" i="11" s="1"/>
  <c r="C59" i="11" s="1"/>
  <c r="D59" i="11" s="1"/>
  <c r="E59" i="11" s="1"/>
  <c r="F59" i="11" s="1"/>
  <c r="G59" i="11" s="1"/>
  <c r="H59" i="11" s="1"/>
  <c r="B60" i="11" s="1"/>
  <c r="C60" i="11" s="1"/>
  <c r="D60" i="11" s="1"/>
  <c r="E60" i="11" s="1"/>
  <c r="F60" i="11" s="1"/>
  <c r="G60" i="11" s="1"/>
  <c r="H60" i="11" s="1"/>
  <c r="B61" i="11" s="1"/>
  <c r="C61" i="11" s="1"/>
  <c r="D61" i="11" s="1"/>
  <c r="E61" i="11" s="1"/>
  <c r="F61" i="11" s="1"/>
  <c r="G61" i="11" s="1"/>
  <c r="H61" i="11" s="1"/>
  <c r="B62" i="11" s="1"/>
  <c r="A62" i="11" s="1"/>
  <c r="B89" i="1"/>
  <c r="C62" i="11" l="1"/>
  <c r="D62" i="11" s="1"/>
  <c r="A89" i="1"/>
  <c r="C89" i="1"/>
  <c r="E62" i="11" l="1"/>
  <c r="D89" i="1"/>
  <c r="F62" i="11" l="1"/>
  <c r="E89" i="1"/>
  <c r="G62" i="11" l="1"/>
  <c r="F89" i="1"/>
  <c r="H62" i="11" l="1"/>
  <c r="G89" i="1"/>
  <c r="B63" i="11" l="1"/>
  <c r="B67" i="11"/>
  <c r="H89" i="1"/>
  <c r="C63" i="11" l="1"/>
  <c r="A63" i="11"/>
  <c r="A67" i="11" s="1"/>
  <c r="A68" i="11" s="1"/>
  <c r="A69" i="11" s="1"/>
  <c r="A70" i="11" s="1"/>
  <c r="C67" i="11"/>
  <c r="B90" i="1"/>
  <c r="D63" i="11" l="1"/>
  <c r="D67" i="11" s="1"/>
  <c r="A90" i="1"/>
  <c r="C90" i="1"/>
  <c r="B94" i="1"/>
  <c r="A94" i="1" s="1"/>
  <c r="A95" i="1" s="1"/>
  <c r="A96" i="1" s="1"/>
  <c r="A97" i="1" s="1"/>
  <c r="E67" i="11" l="1"/>
  <c r="F67" i="11" s="1"/>
  <c r="G67" i="11" s="1"/>
  <c r="H67" i="11" s="1"/>
  <c r="B68" i="11" s="1"/>
  <c r="C68" i="11" s="1"/>
  <c r="D68" i="11" s="1"/>
  <c r="E68" i="11" s="1"/>
  <c r="F68" i="11" s="1"/>
  <c r="G68" i="11" s="1"/>
  <c r="H68" i="11" s="1"/>
  <c r="B69" i="11" s="1"/>
  <c r="C69" i="11" s="1"/>
  <c r="D69" i="11" s="1"/>
  <c r="E69" i="11" s="1"/>
  <c r="F69" i="11" s="1"/>
  <c r="G69" i="11" s="1"/>
  <c r="H69" i="11" s="1"/>
  <c r="B70" i="11" s="1"/>
  <c r="C70" i="11" s="1"/>
  <c r="D70" i="11" s="1"/>
  <c r="E70" i="11" s="1"/>
  <c r="F70" i="11" s="1"/>
  <c r="G70" i="11" s="1"/>
  <c r="H70" i="11" s="1"/>
  <c r="C94" i="1"/>
  <c r="D90" i="1"/>
  <c r="E94" i="1" s="1"/>
  <c r="F94" i="1" s="1"/>
  <c r="G94" i="1" s="1"/>
  <c r="H94" i="1" s="1"/>
  <c r="B95" i="1" s="1"/>
  <c r="C95" i="1" s="1"/>
  <c r="D95" i="1" s="1"/>
  <c r="E95" i="1" s="1"/>
  <c r="F95" i="1" s="1"/>
  <c r="G95" i="1" s="1"/>
  <c r="H95" i="1" s="1"/>
  <c r="B96" i="1" s="1"/>
  <c r="C96" i="1" s="1"/>
  <c r="D96" i="1" s="1"/>
  <c r="E96" i="1" s="1"/>
  <c r="F96" i="1" s="1"/>
  <c r="G96" i="1" s="1"/>
  <c r="H96" i="1" s="1"/>
  <c r="B97" i="1" s="1"/>
  <c r="C97" i="1" s="1"/>
  <c r="D97" i="1" s="1"/>
  <c r="E97" i="1" s="1"/>
  <c r="F97" i="1" s="1"/>
  <c r="G97" i="1" s="1"/>
  <c r="H97" i="1" s="1"/>
  <c r="B71" i="11" l="1"/>
  <c r="B98" i="1"/>
  <c r="D94" i="1"/>
  <c r="A71" i="11" l="1"/>
  <c r="C71" i="11"/>
  <c r="C98" i="1"/>
  <c r="A98" i="1"/>
  <c r="D71" i="11" l="1"/>
  <c r="D98" i="1"/>
  <c r="E71" i="11" l="1"/>
  <c r="E98" i="1"/>
  <c r="F71" i="11" l="1"/>
  <c r="F98" i="1"/>
  <c r="G71" i="11" l="1"/>
  <c r="G98" i="1"/>
  <c r="G103" i="1" s="1"/>
  <c r="H71" i="11" l="1"/>
  <c r="H98" i="1"/>
  <c r="B72" i="11" l="1"/>
  <c r="B99" i="1"/>
  <c r="B103" i="1" s="1"/>
  <c r="H103" i="1"/>
  <c r="B104" i="1" s="1"/>
  <c r="C104" i="1" s="1"/>
  <c r="D104" i="1" s="1"/>
  <c r="E104" i="1" s="1"/>
  <c r="F104" i="1" s="1"/>
  <c r="G104" i="1" s="1"/>
  <c r="H104" i="1" s="1"/>
  <c r="B105" i="1" s="1"/>
  <c r="C105" i="1" s="1"/>
  <c r="D105" i="1" s="1"/>
  <c r="E105" i="1" s="1"/>
  <c r="F105" i="1" s="1"/>
  <c r="G105" i="1" s="1"/>
  <c r="H105" i="1" s="1"/>
  <c r="B106" i="1" s="1"/>
  <c r="C106" i="1" s="1"/>
  <c r="D106" i="1" s="1"/>
  <c r="E106" i="1" s="1"/>
  <c r="F106" i="1" s="1"/>
  <c r="G106" i="1" s="1"/>
  <c r="H106" i="1" s="1"/>
  <c r="A72" i="11" l="1"/>
  <c r="C72" i="11"/>
  <c r="B76" i="11"/>
  <c r="A76" i="11" s="1"/>
  <c r="A77" i="11" s="1"/>
  <c r="A78" i="11" s="1"/>
  <c r="A79" i="11" s="1"/>
  <c r="B107" i="1"/>
  <c r="C99" i="1"/>
  <c r="C103" i="1" s="1"/>
  <c r="A99" i="1"/>
  <c r="A103" i="1" s="1"/>
  <c r="A104" i="1" s="1"/>
  <c r="A105" i="1" s="1"/>
  <c r="A106" i="1" s="1"/>
  <c r="D72" i="11" l="1"/>
  <c r="C76" i="11"/>
  <c r="D103" i="1"/>
  <c r="E103" i="1" s="1"/>
  <c r="F103" i="1" s="1"/>
  <c r="C107" i="1"/>
  <c r="D76" i="11" l="1"/>
  <c r="E76" i="11" s="1"/>
  <c r="F76" i="11" s="1"/>
  <c r="G76" i="11" s="1"/>
  <c r="H76" i="11" s="1"/>
  <c r="B77" i="11" s="1"/>
  <c r="C77" i="11" s="1"/>
  <c r="D77" i="11" s="1"/>
  <c r="E77" i="11" s="1"/>
  <c r="F77" i="11" s="1"/>
  <c r="G77" i="11" s="1"/>
  <c r="H77" i="11" s="1"/>
  <c r="B78" i="11" s="1"/>
  <c r="C78" i="11" s="1"/>
  <c r="D78" i="11" s="1"/>
  <c r="E78" i="11" s="1"/>
  <c r="F78" i="11" s="1"/>
  <c r="G78" i="11" s="1"/>
  <c r="H78" i="11" s="1"/>
  <c r="B79" i="11" s="1"/>
  <c r="C79" i="11" s="1"/>
  <c r="D79" i="11" s="1"/>
  <c r="E79" i="11" s="1"/>
  <c r="F79" i="11" s="1"/>
  <c r="G79" i="11" s="1"/>
  <c r="H79" i="11" s="1"/>
  <c r="B80" i="11" s="1"/>
  <c r="D107" i="1"/>
  <c r="C80" i="11" l="1"/>
  <c r="A80" i="11"/>
  <c r="E107" i="1"/>
  <c r="D80" i="11" l="1"/>
  <c r="F107" i="1"/>
  <c r="A107" i="1"/>
  <c r="E80" i="11" l="1"/>
  <c r="G107" i="1"/>
  <c r="F80" i="11" l="1"/>
  <c r="H107" i="1"/>
  <c r="G80" i="11" l="1"/>
  <c r="B108" i="1"/>
  <c r="H80" i="11" l="1"/>
  <c r="C108" i="1"/>
  <c r="C4" i="6" s="1"/>
  <c r="A108" i="1"/>
  <c r="B4" i="6"/>
  <c r="B81" i="11" l="1"/>
  <c r="B85" i="11" s="1"/>
  <c r="D108" i="1"/>
  <c r="D4" i="6" s="1"/>
  <c r="C81" i="11" l="1"/>
  <c r="A81" i="11"/>
  <c r="A85" i="11" s="1"/>
  <c r="A86" i="11" s="1"/>
  <c r="A87" i="11" s="1"/>
  <c r="A88" i="11" s="1"/>
  <c r="C85" i="11"/>
  <c r="E4" i="6"/>
  <c r="D85" i="11" l="1"/>
  <c r="E85" i="11" s="1"/>
  <c r="F85" i="11" s="1"/>
  <c r="G85" i="11" s="1"/>
  <c r="H85" i="11" s="1"/>
  <c r="B86" i="11" s="1"/>
  <c r="C86" i="11" s="1"/>
  <c r="D86" i="11" s="1"/>
  <c r="E86" i="11" s="1"/>
  <c r="F86" i="11" s="1"/>
  <c r="G86" i="11" s="1"/>
  <c r="H86" i="11" s="1"/>
  <c r="B87" i="11" s="1"/>
  <c r="C87" i="11" s="1"/>
  <c r="D87" i="11" s="1"/>
  <c r="E87" i="11" s="1"/>
  <c r="F87" i="11" s="1"/>
  <c r="G87" i="11" s="1"/>
  <c r="H87" i="11" s="1"/>
  <c r="B88" i="11" s="1"/>
  <c r="C88" i="11" s="1"/>
  <c r="D88" i="11" s="1"/>
  <c r="E88" i="11" s="1"/>
  <c r="F88" i="11" s="1"/>
  <c r="G88" i="11" s="1"/>
  <c r="H88" i="11" s="1"/>
  <c r="B89" i="11" s="1"/>
  <c r="C89" i="11" s="1"/>
  <c r="D89" i="11" s="1"/>
  <c r="A5" i="6"/>
  <c r="A6" i="6" s="1"/>
  <c r="A7" i="6" s="1"/>
  <c r="F4" i="6"/>
  <c r="G4" i="6" s="1"/>
  <c r="H4" i="6" s="1"/>
  <c r="B5" i="6" s="1"/>
  <c r="C5" i="6" s="1"/>
  <c r="D5" i="6" s="1"/>
  <c r="E5" i="6" s="1"/>
  <c r="F5" i="6" s="1"/>
  <c r="G5" i="6" s="1"/>
  <c r="H5" i="6" s="1"/>
  <c r="B6" i="6" s="1"/>
  <c r="C6" i="6" s="1"/>
  <c r="D6" i="6" s="1"/>
  <c r="E6" i="6" s="1"/>
  <c r="F6" i="6" s="1"/>
  <c r="G6" i="6" s="1"/>
  <c r="H6" i="6" s="1"/>
  <c r="B7" i="6" s="1"/>
  <c r="C7" i="6" s="1"/>
  <c r="D7" i="6" s="1"/>
  <c r="E7" i="6" s="1"/>
  <c r="F7" i="6" s="1"/>
  <c r="G7" i="6" s="1"/>
  <c r="H7" i="6" s="1"/>
  <c r="A89" i="11" l="1"/>
  <c r="E89" i="11"/>
  <c r="B8" i="6"/>
  <c r="F89" i="11" l="1"/>
  <c r="C8" i="6"/>
  <c r="A8" i="6"/>
  <c r="G89" i="11" l="1"/>
  <c r="D8" i="6"/>
  <c r="H89" i="11" l="1"/>
  <c r="E8" i="6"/>
  <c r="B90" i="11" l="1"/>
  <c r="B94" i="11" s="1"/>
  <c r="F8" i="6"/>
  <c r="A90" i="11" l="1"/>
  <c r="A94" i="11" s="1"/>
  <c r="A95" i="11" s="1"/>
  <c r="A96" i="11" s="1"/>
  <c r="A97" i="11" s="1"/>
  <c r="C90" i="11"/>
  <c r="G8" i="6"/>
  <c r="G13" i="6" s="1"/>
  <c r="F13" i="6"/>
  <c r="D90" i="11" l="1"/>
  <c r="C94" i="11"/>
  <c r="D94" i="11" s="1"/>
  <c r="H8" i="6"/>
  <c r="E94" i="11" l="1"/>
  <c r="F94" i="11" s="1"/>
  <c r="G94" i="11" s="1"/>
  <c r="H94" i="11" s="1"/>
  <c r="B95" i="11" s="1"/>
  <c r="C95" i="11" s="1"/>
  <c r="D95" i="11" s="1"/>
  <c r="E95" i="11" s="1"/>
  <c r="F95" i="11" s="1"/>
  <c r="G95" i="11" s="1"/>
  <c r="H95" i="11" s="1"/>
  <c r="B96" i="11" s="1"/>
  <c r="C96" i="11" s="1"/>
  <c r="D96" i="11" s="1"/>
  <c r="E96" i="11" s="1"/>
  <c r="F96" i="11" s="1"/>
  <c r="G96" i="11" s="1"/>
  <c r="H96" i="11" s="1"/>
  <c r="B97" i="11" s="1"/>
  <c r="C97" i="11" s="1"/>
  <c r="D97" i="11" s="1"/>
  <c r="E97" i="11" s="1"/>
  <c r="F97" i="11" s="1"/>
  <c r="G97" i="11" s="1"/>
  <c r="H97" i="11" s="1"/>
  <c r="B9" i="6"/>
  <c r="B13" i="6" s="1"/>
  <c r="H13" i="6"/>
  <c r="B14" i="6" s="1"/>
  <c r="C14" i="6" s="1"/>
  <c r="D14" i="6" s="1"/>
  <c r="E14" i="6" s="1"/>
  <c r="F14" i="6" s="1"/>
  <c r="G14" i="6" s="1"/>
  <c r="H14" i="6" s="1"/>
  <c r="B15" i="6" s="1"/>
  <c r="C15" i="6" s="1"/>
  <c r="D15" i="6" s="1"/>
  <c r="E15" i="6" s="1"/>
  <c r="F15" i="6" s="1"/>
  <c r="G15" i="6" s="1"/>
  <c r="H15" i="6" s="1"/>
  <c r="B16" i="6" s="1"/>
  <c r="C16" i="6" s="1"/>
  <c r="D16" i="6" s="1"/>
  <c r="E16" i="6" s="1"/>
  <c r="F16" i="6" s="1"/>
  <c r="G16" i="6" s="1"/>
  <c r="H16" i="6" s="1"/>
  <c r="B98" i="11" l="1"/>
  <c r="B17" i="6"/>
  <c r="A9" i="6"/>
  <c r="A13" i="6" s="1"/>
  <c r="A14" i="6" s="1"/>
  <c r="A15" i="6" s="1"/>
  <c r="A16" i="6" s="1"/>
  <c r="C9" i="6"/>
  <c r="C98" i="11" l="1"/>
  <c r="A98" i="11"/>
  <c r="D9" i="6"/>
  <c r="C13" i="6"/>
  <c r="A17" i="6"/>
  <c r="C17" i="6"/>
  <c r="D98" i="11" l="1"/>
  <c r="D13" i="6"/>
  <c r="E13" i="6" s="1"/>
  <c r="D17" i="6"/>
  <c r="E98" i="11" l="1"/>
  <c r="E17" i="6"/>
  <c r="F98" i="11" l="1"/>
  <c r="F17" i="6"/>
  <c r="G98" i="11" l="1"/>
  <c r="G17" i="6"/>
  <c r="F22" i="6"/>
  <c r="H98" i="11" l="1"/>
  <c r="G22" i="6"/>
  <c r="H17" i="6"/>
  <c r="B22" i="6" s="1"/>
  <c r="B99" i="11" l="1"/>
  <c r="B103" i="11" s="1"/>
  <c r="A22" i="6"/>
  <c r="A23" i="6" s="1"/>
  <c r="A24" i="6" s="1"/>
  <c r="A25" i="6" s="1"/>
  <c r="C22" i="6"/>
  <c r="D22" i="6" s="1"/>
  <c r="E22" i="6" s="1"/>
  <c r="H22" i="6"/>
  <c r="B23" i="6" s="1"/>
  <c r="C23" i="6" s="1"/>
  <c r="D23" i="6" s="1"/>
  <c r="E23" i="6" s="1"/>
  <c r="F23" i="6" s="1"/>
  <c r="G23" i="6" s="1"/>
  <c r="H23" i="6" s="1"/>
  <c r="B24" i="6" s="1"/>
  <c r="C24" i="6" s="1"/>
  <c r="D24" i="6" s="1"/>
  <c r="E24" i="6" s="1"/>
  <c r="F24" i="6" s="1"/>
  <c r="G24" i="6" s="1"/>
  <c r="H24" i="6" s="1"/>
  <c r="B25" i="6" s="1"/>
  <c r="C25" i="6" s="1"/>
  <c r="D25" i="6" s="1"/>
  <c r="E25" i="6" s="1"/>
  <c r="F25" i="6" s="1"/>
  <c r="G25" i="6" s="1"/>
  <c r="H25" i="6" s="1"/>
  <c r="C99" i="11" l="1"/>
  <c r="A99" i="11"/>
  <c r="A103" i="11" s="1"/>
  <c r="A104" i="11" s="1"/>
  <c r="A105" i="11" s="1"/>
  <c r="A106" i="11" s="1"/>
  <c r="C103" i="11"/>
  <c r="B26" i="6"/>
  <c r="D103" i="11" l="1"/>
  <c r="E103" i="11" s="1"/>
  <c r="F103" i="11" s="1"/>
  <c r="G103" i="11" s="1"/>
  <c r="H103" i="11" s="1"/>
  <c r="B104" i="11" s="1"/>
  <c r="C104" i="11" s="1"/>
  <c r="D104" i="11" s="1"/>
  <c r="E104" i="11" s="1"/>
  <c r="F104" i="11" s="1"/>
  <c r="G104" i="11" s="1"/>
  <c r="H104" i="11" s="1"/>
  <c r="B105" i="11" s="1"/>
  <c r="C105" i="11" s="1"/>
  <c r="D105" i="11" s="1"/>
  <c r="E105" i="11" s="1"/>
  <c r="F105" i="11" s="1"/>
  <c r="G105" i="11" s="1"/>
  <c r="H105" i="11" s="1"/>
  <c r="B106" i="11" s="1"/>
  <c r="C106" i="11" s="1"/>
  <c r="D106" i="11" s="1"/>
  <c r="E106" i="11" s="1"/>
  <c r="F106" i="11" s="1"/>
  <c r="G106" i="11" s="1"/>
  <c r="H106" i="11" s="1"/>
  <c r="B107" i="11" s="1"/>
  <c r="C107" i="11" s="1"/>
  <c r="D107" i="11" s="1"/>
  <c r="E107" i="11" s="1"/>
  <c r="F107" i="11" s="1"/>
  <c r="G107" i="11" s="1"/>
  <c r="H107" i="11" s="1"/>
  <c r="B108" i="11" s="1"/>
  <c r="C26" i="6"/>
  <c r="A26" i="6"/>
  <c r="C108" i="11" l="1"/>
  <c r="D108" i="11" s="1"/>
  <c r="A108" i="11"/>
  <c r="A107" i="11"/>
  <c r="D26" i="6"/>
  <c r="E26" i="6" l="1"/>
  <c r="F26" i="6" l="1"/>
  <c r="G26" i="6" l="1"/>
  <c r="H26" i="6" l="1"/>
  <c r="B27" i="6" l="1"/>
  <c r="C27" i="6" l="1"/>
  <c r="A27" i="6"/>
  <c r="B31" i="6"/>
  <c r="D27" i="6" l="1"/>
  <c r="A31" i="6"/>
  <c r="A32" i="6" s="1"/>
  <c r="A33" i="6" s="1"/>
  <c r="A34" i="6" s="1"/>
  <c r="C31" i="6"/>
  <c r="D31" i="6" l="1"/>
  <c r="E31" i="6" s="1"/>
  <c r="F31" i="6" s="1"/>
  <c r="G31" i="6" s="1"/>
  <c r="H31" i="6" s="1"/>
  <c r="B32" i="6" s="1"/>
  <c r="C32" i="6" s="1"/>
  <c r="D32" i="6" s="1"/>
  <c r="E32" i="6" s="1"/>
  <c r="F32" i="6" s="1"/>
  <c r="G32" i="6" s="1"/>
  <c r="H32" i="6" s="1"/>
  <c r="B33" i="6" s="1"/>
  <c r="C33" i="6" s="1"/>
  <c r="D33" i="6" s="1"/>
  <c r="E33" i="6" s="1"/>
  <c r="F33" i="6" s="1"/>
  <c r="G33" i="6" s="1"/>
  <c r="H33" i="6" s="1"/>
  <c r="B34" i="6" s="1"/>
  <c r="C34" i="6" s="1"/>
  <c r="D34" i="6" s="1"/>
  <c r="E34" i="6" s="1"/>
  <c r="F34" i="6" s="1"/>
  <c r="G34" i="6" s="1"/>
  <c r="H34" i="6" s="1"/>
  <c r="B35" i="6" s="1"/>
  <c r="C35" i="6" l="1"/>
  <c r="A35" i="6"/>
  <c r="D35" i="6" l="1"/>
  <c r="E35" i="6" l="1"/>
  <c r="F35" i="6" l="1"/>
  <c r="G35" i="6" l="1"/>
  <c r="H35" i="6" l="1"/>
  <c r="B36" i="6" l="1"/>
  <c r="B40" i="6" s="1"/>
  <c r="C36" i="6" l="1"/>
  <c r="D40" i="6" s="1"/>
  <c r="E40" i="6" s="1"/>
  <c r="F40" i="6" s="1"/>
  <c r="G40" i="6" s="1"/>
  <c r="H40" i="6" s="1"/>
  <c r="B41" i="6" s="1"/>
  <c r="C41" i="6" s="1"/>
  <c r="D41" i="6" s="1"/>
  <c r="E41" i="6" s="1"/>
  <c r="F41" i="6" s="1"/>
  <c r="G41" i="6" s="1"/>
  <c r="H41" i="6" s="1"/>
  <c r="B42" i="6" s="1"/>
  <c r="C42" i="6" s="1"/>
  <c r="D42" i="6" s="1"/>
  <c r="E42" i="6" s="1"/>
  <c r="F42" i="6" s="1"/>
  <c r="G42" i="6" s="1"/>
  <c r="H42" i="6" s="1"/>
  <c r="B43" i="6" s="1"/>
  <c r="C43" i="6" s="1"/>
  <c r="D43" i="6" s="1"/>
  <c r="E43" i="6" s="1"/>
  <c r="F43" i="6" s="1"/>
  <c r="G43" i="6" s="1"/>
  <c r="H43" i="6" s="1"/>
  <c r="A36" i="6"/>
  <c r="A40" i="6" s="1"/>
  <c r="A41" i="6" s="1"/>
  <c r="A42" i="6" s="1"/>
  <c r="A43" i="6" s="1"/>
  <c r="C40" i="6" l="1"/>
  <c r="B44" i="6"/>
  <c r="A44" i="6" l="1"/>
  <c r="C44" i="6"/>
  <c r="D44" i="6" l="1"/>
  <c r="E44" i="6" l="1"/>
  <c r="F44" i="6" l="1"/>
  <c r="G44" i="6" l="1"/>
  <c r="H44" i="6" l="1"/>
  <c r="G49" i="6"/>
  <c r="H49" i="6" l="1"/>
  <c r="B50" i="6" s="1"/>
  <c r="C50" i="6" s="1"/>
  <c r="D50" i="6" s="1"/>
  <c r="E50" i="6" s="1"/>
  <c r="F50" i="6" s="1"/>
  <c r="G50" i="6" s="1"/>
  <c r="H50" i="6" s="1"/>
  <c r="B51" i="6" s="1"/>
  <c r="C51" i="6" s="1"/>
  <c r="D51" i="6" s="1"/>
  <c r="E51" i="6" s="1"/>
  <c r="F51" i="6" s="1"/>
  <c r="G51" i="6" s="1"/>
  <c r="H51" i="6" s="1"/>
  <c r="B52" i="6" s="1"/>
  <c r="C52" i="6" s="1"/>
  <c r="D52" i="6" s="1"/>
  <c r="E52" i="6" s="1"/>
  <c r="F52" i="6" s="1"/>
  <c r="G52" i="6" s="1"/>
  <c r="H52" i="6" s="1"/>
  <c r="B53" i="6" s="1"/>
  <c r="B45" i="6"/>
  <c r="B49" i="6" s="1"/>
  <c r="A45" i="6" l="1"/>
  <c r="A49" i="6" s="1"/>
  <c r="A50" i="6" s="1"/>
  <c r="A51" i="6" s="1"/>
  <c r="A52" i="6" s="1"/>
  <c r="A53" i="6" s="1"/>
  <c r="C45" i="6"/>
  <c r="C49" i="6" s="1"/>
  <c r="C53" i="6"/>
  <c r="D53" i="6" l="1"/>
  <c r="D45" i="6"/>
  <c r="D49" i="6" s="1"/>
  <c r="E49" i="6" l="1"/>
  <c r="F49" i="6" s="1"/>
  <c r="E53" i="6"/>
  <c r="F53" i="6" l="1"/>
  <c r="G53" i="6" l="1"/>
  <c r="H53" i="6" l="1"/>
  <c r="B54" i="6" l="1"/>
  <c r="B58" i="6"/>
  <c r="A54" i="6" l="1"/>
  <c r="A58" i="6" s="1"/>
  <c r="A59" i="6" s="1"/>
  <c r="A60" i="6" s="1"/>
  <c r="A61" i="6" s="1"/>
  <c r="C54" i="6"/>
  <c r="C58" i="6" s="1"/>
  <c r="D58" i="6" l="1"/>
  <c r="E58" i="6" s="1"/>
  <c r="F58" i="6" s="1"/>
  <c r="G58" i="6" s="1"/>
  <c r="H58" i="6" s="1"/>
  <c r="B59" i="6" s="1"/>
  <c r="C59" i="6" s="1"/>
  <c r="D59" i="6" s="1"/>
  <c r="E59" i="6" s="1"/>
  <c r="F59" i="6" s="1"/>
  <c r="G59" i="6" s="1"/>
  <c r="H59" i="6" s="1"/>
  <c r="B60" i="6" s="1"/>
  <c r="C60" i="6" s="1"/>
  <c r="D60" i="6" s="1"/>
  <c r="E60" i="6" s="1"/>
  <c r="F60" i="6" s="1"/>
  <c r="G60" i="6" s="1"/>
  <c r="H60" i="6" s="1"/>
  <c r="B61" i="6" s="1"/>
  <c r="C61" i="6" s="1"/>
  <c r="D61" i="6" s="1"/>
  <c r="E61" i="6" s="1"/>
  <c r="F61" i="6" s="1"/>
  <c r="G61" i="6" s="1"/>
  <c r="H61" i="6" s="1"/>
  <c r="B62" i="6" l="1"/>
  <c r="C62" i="6" l="1"/>
  <c r="A62" i="6"/>
  <c r="D62" i="6" l="1"/>
  <c r="E62" i="6" l="1"/>
  <c r="F62" i="6" l="1"/>
  <c r="G62" i="6" l="1"/>
  <c r="H62" i="6" l="1"/>
  <c r="B63" i="6" l="1"/>
  <c r="B67" i="6" s="1"/>
  <c r="A63" i="6" l="1"/>
  <c r="A67" i="6" s="1"/>
  <c r="A68" i="6" s="1"/>
  <c r="A69" i="6" s="1"/>
  <c r="A70" i="6" s="1"/>
  <c r="C63" i="6"/>
  <c r="C67" i="6" s="1"/>
  <c r="D63" i="6" l="1"/>
  <c r="E67" i="6" s="1"/>
  <c r="F67" i="6" s="1"/>
  <c r="G67" i="6" s="1"/>
  <c r="H67" i="6" s="1"/>
  <c r="B68" i="6" s="1"/>
  <c r="C68" i="6" s="1"/>
  <c r="D68" i="6" s="1"/>
  <c r="E68" i="6" s="1"/>
  <c r="F68" i="6" s="1"/>
  <c r="G68" i="6" s="1"/>
  <c r="H68" i="6" s="1"/>
  <c r="B69" i="6" s="1"/>
  <c r="C69" i="6" s="1"/>
  <c r="D69" i="6" s="1"/>
  <c r="E69" i="6" s="1"/>
  <c r="F69" i="6" s="1"/>
  <c r="G69" i="6" s="1"/>
  <c r="H69" i="6" s="1"/>
  <c r="B70" i="6" s="1"/>
  <c r="C70" i="6" s="1"/>
  <c r="D70" i="6" s="1"/>
  <c r="E70" i="6" s="1"/>
  <c r="F70" i="6" s="1"/>
  <c r="G70" i="6" s="1"/>
  <c r="H70" i="6" s="1"/>
  <c r="B71" i="6" l="1"/>
  <c r="D67" i="6"/>
  <c r="C71" i="6" l="1"/>
  <c r="A71" i="6"/>
  <c r="D71" i="6" l="1"/>
  <c r="E71" i="6" l="1"/>
  <c r="F71" i="6" l="1"/>
  <c r="G71" i="6" l="1"/>
  <c r="H71" i="6" l="1"/>
  <c r="H76" i="6" s="1"/>
  <c r="B77" i="6" s="1"/>
  <c r="C77" i="6" s="1"/>
  <c r="D77" i="6" s="1"/>
  <c r="E77" i="6" s="1"/>
  <c r="F77" i="6" s="1"/>
  <c r="G77" i="6" s="1"/>
  <c r="H77" i="6" s="1"/>
  <c r="B78" i="6" s="1"/>
  <c r="C78" i="6" s="1"/>
  <c r="D78" i="6" s="1"/>
  <c r="E78" i="6" s="1"/>
  <c r="F78" i="6" s="1"/>
  <c r="G78" i="6" s="1"/>
  <c r="H78" i="6" s="1"/>
  <c r="B79" i="6" s="1"/>
  <c r="C79" i="6" s="1"/>
  <c r="D79" i="6" s="1"/>
  <c r="E79" i="6" s="1"/>
  <c r="F79" i="6" s="1"/>
  <c r="G79" i="6" s="1"/>
  <c r="H79" i="6" s="1"/>
  <c r="B80" i="6" l="1"/>
  <c r="B72" i="6"/>
  <c r="B76" i="6" s="1"/>
  <c r="C72" i="6" l="1"/>
  <c r="A72" i="6"/>
  <c r="A76" i="6" s="1"/>
  <c r="A77" i="6" s="1"/>
  <c r="A78" i="6" s="1"/>
  <c r="A79" i="6" s="1"/>
  <c r="A80" i="6" s="1"/>
  <c r="C80" i="6"/>
  <c r="D72" i="6" l="1"/>
  <c r="D80" i="6"/>
  <c r="C76" i="6"/>
  <c r="D76" i="6" l="1"/>
  <c r="E80" i="6"/>
  <c r="E76" i="6"/>
  <c r="F76" i="6" s="1"/>
  <c r="G76" i="6" s="1"/>
  <c r="F80" i="6" l="1"/>
  <c r="G80" i="6" l="1"/>
  <c r="H80" i="6" l="1"/>
  <c r="B81" i="6" l="1"/>
  <c r="C81" i="6" l="1"/>
  <c r="C85" i="6" s="1"/>
  <c r="A81" i="6"/>
  <c r="B85" i="6"/>
  <c r="A85" i="6" l="1"/>
  <c r="A86" i="6" s="1"/>
  <c r="A87" i="6" s="1"/>
  <c r="A88" i="6" s="1"/>
  <c r="D85" i="6"/>
  <c r="E85" i="6" s="1"/>
  <c r="F85" i="6" s="1"/>
  <c r="G85" i="6" s="1"/>
  <c r="H85" i="6" s="1"/>
  <c r="B86" i="6" s="1"/>
  <c r="C86" i="6" s="1"/>
  <c r="D86" i="6" s="1"/>
  <c r="E86" i="6" s="1"/>
  <c r="F86" i="6" s="1"/>
  <c r="G86" i="6" s="1"/>
  <c r="H86" i="6" s="1"/>
  <c r="B87" i="6" s="1"/>
  <c r="C87" i="6" s="1"/>
  <c r="D87" i="6" s="1"/>
  <c r="E87" i="6" s="1"/>
  <c r="F87" i="6" s="1"/>
  <c r="G87" i="6" s="1"/>
  <c r="H87" i="6" s="1"/>
  <c r="B88" i="6" s="1"/>
  <c r="C88" i="6" s="1"/>
  <c r="D88" i="6" s="1"/>
  <c r="E88" i="6" s="1"/>
  <c r="F88" i="6" s="1"/>
  <c r="G88" i="6" s="1"/>
  <c r="H88" i="6" s="1"/>
  <c r="B89" i="6" l="1"/>
  <c r="A89" i="6" l="1"/>
  <c r="C89" i="6"/>
  <c r="D89" i="6" l="1"/>
  <c r="E89" i="6" l="1"/>
  <c r="F89" i="6" l="1"/>
  <c r="G89" i="6" l="1"/>
  <c r="F94" i="6"/>
  <c r="H89" i="6" l="1"/>
  <c r="G94" i="6"/>
  <c r="B90" i="6" l="1"/>
  <c r="B94" i="6" s="1"/>
  <c r="H94" i="6"/>
  <c r="B95" i="6" s="1"/>
  <c r="C95" i="6" s="1"/>
  <c r="D95" i="6" s="1"/>
  <c r="E95" i="6" s="1"/>
  <c r="F95" i="6" s="1"/>
  <c r="G95" i="6" s="1"/>
  <c r="H95" i="6" s="1"/>
  <c r="B96" i="6" s="1"/>
  <c r="C96" i="6" s="1"/>
  <c r="D96" i="6" s="1"/>
  <c r="E96" i="6" s="1"/>
  <c r="F96" i="6" s="1"/>
  <c r="G96" i="6" s="1"/>
  <c r="H96" i="6" s="1"/>
  <c r="B97" i="6" s="1"/>
  <c r="C97" i="6" s="1"/>
  <c r="D97" i="6" s="1"/>
  <c r="E97" i="6" s="1"/>
  <c r="F97" i="6" s="1"/>
  <c r="G97" i="6" s="1"/>
  <c r="H97" i="6" s="1"/>
  <c r="A90" i="6" l="1"/>
  <c r="A94" i="6" s="1"/>
  <c r="A95" i="6" s="1"/>
  <c r="A96" i="6" s="1"/>
  <c r="A97" i="6" s="1"/>
  <c r="C90" i="6"/>
  <c r="C94" i="6" s="1"/>
  <c r="B98" i="6"/>
  <c r="A98" i="6" l="1"/>
  <c r="C98" i="6"/>
  <c r="D90" i="6"/>
  <c r="D94" i="6" s="1"/>
  <c r="E94" i="6" l="1"/>
  <c r="D98" i="6"/>
  <c r="E98" i="6" l="1"/>
  <c r="F98" i="6" l="1"/>
  <c r="G98" i="6" l="1"/>
  <c r="H98" i="6" l="1"/>
  <c r="B99" i="6" l="1"/>
  <c r="B103" i="6" s="1"/>
  <c r="H103" i="6"/>
  <c r="B104" i="6" s="1"/>
  <c r="C104" i="6" s="1"/>
  <c r="D104" i="6" s="1"/>
  <c r="E104" i="6" s="1"/>
  <c r="F104" i="6" s="1"/>
  <c r="G104" i="6" s="1"/>
  <c r="H104" i="6" s="1"/>
  <c r="B105" i="6" s="1"/>
  <c r="C105" i="6" s="1"/>
  <c r="D105" i="6" s="1"/>
  <c r="E105" i="6" s="1"/>
  <c r="F105" i="6" s="1"/>
  <c r="G105" i="6" s="1"/>
  <c r="H105" i="6" s="1"/>
  <c r="B106" i="6" s="1"/>
  <c r="C106" i="6" s="1"/>
  <c r="D106" i="6" s="1"/>
  <c r="E106" i="6" s="1"/>
  <c r="F106" i="6" s="1"/>
  <c r="G106" i="6" s="1"/>
  <c r="H106" i="6" s="1"/>
  <c r="B107" i="6" l="1"/>
  <c r="C99" i="6"/>
  <c r="C103" i="6" s="1"/>
  <c r="A99" i="6"/>
  <c r="A103" i="6" s="1"/>
  <c r="A104" i="6" s="1"/>
  <c r="A105" i="6" s="1"/>
  <c r="A106" i="6" s="1"/>
  <c r="D103" i="6" l="1"/>
  <c r="E103" i="6" s="1"/>
  <c r="F103" i="6" s="1"/>
  <c r="G103" i="6" s="1"/>
  <c r="C107" i="6"/>
  <c r="D107" i="6" l="1"/>
  <c r="E107" i="6" l="1"/>
  <c r="A107" i="6" l="1"/>
  <c r="F107" i="6"/>
  <c r="G107" i="6" l="1"/>
  <c r="H107" i="6" l="1"/>
  <c r="B108" i="6" l="1"/>
  <c r="B4" i="8" s="1"/>
  <c r="A108" i="6" l="1"/>
  <c r="C108" i="6"/>
  <c r="C4" i="8" s="1"/>
  <c r="D108" i="6" l="1"/>
  <c r="D4" i="8" s="1"/>
  <c r="E4" i="8" l="1"/>
  <c r="A5" i="8" l="1"/>
  <c r="A6" i="8" s="1"/>
  <c r="A7" i="8" s="1"/>
  <c r="F4" i="8"/>
  <c r="G4" i="8" s="1"/>
  <c r="H4" i="8" s="1"/>
  <c r="B5" i="8" s="1"/>
  <c r="C5" i="8" s="1"/>
  <c r="D5" i="8" s="1"/>
  <c r="E5" i="8" s="1"/>
  <c r="F5" i="8" s="1"/>
  <c r="G5" i="8" s="1"/>
  <c r="H5" i="8" s="1"/>
  <c r="B6" i="8" s="1"/>
  <c r="C6" i="8" s="1"/>
  <c r="D6" i="8" s="1"/>
  <c r="E6" i="8" s="1"/>
  <c r="F6" i="8" s="1"/>
  <c r="G6" i="8" s="1"/>
  <c r="H6" i="8" s="1"/>
  <c r="B7" i="8" s="1"/>
  <c r="C7" i="8" s="1"/>
  <c r="D7" i="8" s="1"/>
  <c r="E7" i="8" s="1"/>
  <c r="F7" i="8" s="1"/>
  <c r="G7" i="8" s="1"/>
  <c r="H7" i="8" s="1"/>
  <c r="B8" i="8" l="1"/>
  <c r="C8" i="8" l="1"/>
  <c r="A8" i="8"/>
  <c r="D8" i="8" l="1"/>
  <c r="E8" i="8" l="1"/>
  <c r="F8" i="8" l="1"/>
  <c r="G8" i="8" l="1"/>
  <c r="G13" i="8" s="1"/>
  <c r="H8" i="8" l="1"/>
  <c r="H13" i="8"/>
  <c r="B14" i="8" s="1"/>
  <c r="C14" i="8" s="1"/>
  <c r="D14" i="8" s="1"/>
  <c r="E14" i="8" s="1"/>
  <c r="F14" i="8" s="1"/>
  <c r="G14" i="8" s="1"/>
  <c r="H14" i="8" s="1"/>
  <c r="B15" i="8" s="1"/>
  <c r="C15" i="8" s="1"/>
  <c r="D15" i="8" s="1"/>
  <c r="E15" i="8" s="1"/>
  <c r="F15" i="8" s="1"/>
  <c r="G15" i="8" s="1"/>
  <c r="H15" i="8" s="1"/>
  <c r="B16" i="8" s="1"/>
  <c r="C16" i="8" s="1"/>
  <c r="D16" i="8" s="1"/>
  <c r="E16" i="8" s="1"/>
  <c r="F16" i="8" s="1"/>
  <c r="G16" i="8" s="1"/>
  <c r="H16" i="8" s="1"/>
  <c r="B17" i="8" l="1"/>
  <c r="B9" i="8"/>
  <c r="B13" i="8" s="1"/>
  <c r="C17" i="8" l="1"/>
  <c r="C9" i="8"/>
  <c r="A9" i="8"/>
  <c r="A13" i="8" s="1"/>
  <c r="A14" i="8" s="1"/>
  <c r="A15" i="8" s="1"/>
  <c r="A16" i="8" s="1"/>
  <c r="A17" i="8" s="1"/>
  <c r="D9" i="8" l="1"/>
  <c r="C13" i="8"/>
  <c r="D17" i="8"/>
  <c r="D13" i="8" l="1"/>
  <c r="E17" i="8"/>
  <c r="E13" i="8"/>
  <c r="F13" i="8" s="1"/>
  <c r="F17" i="8" l="1"/>
  <c r="G17" i="8" l="1"/>
  <c r="H17" i="8" l="1"/>
  <c r="B22" i="8" s="1"/>
  <c r="G22" i="8"/>
  <c r="A22" i="8" l="1"/>
  <c r="A23" i="8" s="1"/>
  <c r="A24" i="8" s="1"/>
  <c r="A25" i="8" s="1"/>
  <c r="C22" i="8"/>
  <c r="D22" i="8" s="1"/>
  <c r="E22" i="8" s="1"/>
  <c r="F22" i="8" s="1"/>
  <c r="H22" i="8"/>
  <c r="B23" i="8" s="1"/>
  <c r="C23" i="8" s="1"/>
  <c r="D23" i="8" s="1"/>
  <c r="E23" i="8" s="1"/>
  <c r="F23" i="8" s="1"/>
  <c r="G23" i="8" s="1"/>
  <c r="H23" i="8" s="1"/>
  <c r="B24" i="8" s="1"/>
  <c r="C24" i="8" s="1"/>
  <c r="D24" i="8" s="1"/>
  <c r="E24" i="8" s="1"/>
  <c r="F24" i="8" s="1"/>
  <c r="G24" i="8" s="1"/>
  <c r="H24" i="8" s="1"/>
  <c r="B25" i="8" s="1"/>
  <c r="C25" i="8" s="1"/>
  <c r="D25" i="8" s="1"/>
  <c r="E25" i="8" s="1"/>
  <c r="F25" i="8" s="1"/>
  <c r="G25" i="8" s="1"/>
  <c r="H25" i="8" s="1"/>
  <c r="B26" i="8" l="1"/>
  <c r="A26" i="8" l="1"/>
  <c r="C26" i="8"/>
  <c r="D26" i="8" l="1"/>
  <c r="E26" i="8" l="1"/>
  <c r="F26" i="8" l="1"/>
  <c r="G26" i="8" l="1"/>
  <c r="H26" i="8" l="1"/>
  <c r="B27" i="8" l="1"/>
  <c r="B31" i="8" s="1"/>
  <c r="C27" i="8" l="1"/>
  <c r="C31" i="8" s="1"/>
  <c r="A27" i="8"/>
  <c r="A31" i="8" s="1"/>
  <c r="A32" i="8" s="1"/>
  <c r="A33" i="8" s="1"/>
  <c r="A34" i="8" s="1"/>
  <c r="D27" i="8" l="1"/>
  <c r="D31" i="8"/>
  <c r="E31" i="8" l="1"/>
  <c r="F31" i="8" s="1"/>
  <c r="G31" i="8" s="1"/>
  <c r="H31" i="8" s="1"/>
  <c r="B32" i="8" s="1"/>
  <c r="C32" i="8" s="1"/>
  <c r="D32" i="8" s="1"/>
  <c r="E32" i="8" s="1"/>
  <c r="F32" i="8" s="1"/>
  <c r="G32" i="8" s="1"/>
  <c r="H32" i="8" s="1"/>
  <c r="B33" i="8" s="1"/>
  <c r="C33" i="8" s="1"/>
  <c r="D33" i="8" s="1"/>
  <c r="E33" i="8" s="1"/>
  <c r="F33" i="8" s="1"/>
  <c r="G33" i="8" s="1"/>
  <c r="H33" i="8" s="1"/>
  <c r="B34" i="8" s="1"/>
  <c r="C34" i="8" s="1"/>
  <c r="D34" i="8" s="1"/>
  <c r="E34" i="8" s="1"/>
  <c r="F34" i="8" s="1"/>
  <c r="G34" i="8" s="1"/>
  <c r="H34" i="8" s="1"/>
  <c r="B35" i="8" l="1"/>
  <c r="C35" i="8" l="1"/>
  <c r="D35" i="8" s="1"/>
  <c r="A35" i="8"/>
  <c r="E35" i="8" l="1"/>
  <c r="F35" i="8" s="1"/>
  <c r="G35" i="8" s="1"/>
  <c r="E40" i="8" l="1"/>
  <c r="F40" i="8" s="1"/>
  <c r="G40" i="8" s="1"/>
  <c r="H35" i="8"/>
  <c r="H40" i="8" l="1"/>
  <c r="B41" i="8" s="1"/>
  <c r="C41" i="8" s="1"/>
  <c r="D41" i="8" s="1"/>
  <c r="E41" i="8" s="1"/>
  <c r="F41" i="8" s="1"/>
  <c r="G41" i="8" s="1"/>
  <c r="H41" i="8" s="1"/>
  <c r="B42" i="8" s="1"/>
  <c r="C42" i="8" s="1"/>
  <c r="D42" i="8" s="1"/>
  <c r="E42" i="8" s="1"/>
  <c r="F42" i="8" s="1"/>
  <c r="G42" i="8" s="1"/>
  <c r="H42" i="8" s="1"/>
  <c r="B43" i="8" s="1"/>
  <c r="C43" i="8" s="1"/>
  <c r="D43" i="8" s="1"/>
  <c r="E43" i="8" s="1"/>
  <c r="F43" i="8" s="1"/>
  <c r="G43" i="8" s="1"/>
  <c r="H43" i="8" s="1"/>
  <c r="B44" i="8" s="1"/>
  <c r="C44" i="8" s="1"/>
  <c r="D44" i="8" s="1"/>
  <c r="B36" i="8"/>
  <c r="A36" i="8" l="1"/>
  <c r="C36" i="8"/>
  <c r="B40" i="8"/>
  <c r="E44" i="8"/>
  <c r="F44" i="8" s="1"/>
  <c r="G44" i="8" s="1"/>
  <c r="H44" i="8" s="1"/>
  <c r="C40" i="8" l="1"/>
  <c r="D40" i="8" s="1"/>
  <c r="H49" i="8"/>
  <c r="B50" i="8" s="1"/>
  <c r="C50" i="8" s="1"/>
  <c r="D50" i="8" s="1"/>
  <c r="E50" i="8" s="1"/>
  <c r="F50" i="8" s="1"/>
  <c r="G50" i="8" s="1"/>
  <c r="H50" i="8" s="1"/>
  <c r="B51" i="8" s="1"/>
  <c r="C51" i="8" s="1"/>
  <c r="D51" i="8" s="1"/>
  <c r="E51" i="8" s="1"/>
  <c r="F51" i="8" s="1"/>
  <c r="G51" i="8" s="1"/>
  <c r="H51" i="8" s="1"/>
  <c r="B52" i="8" s="1"/>
  <c r="C52" i="8" s="1"/>
  <c r="D52" i="8" s="1"/>
  <c r="E52" i="8" s="1"/>
  <c r="F52" i="8" s="1"/>
  <c r="G52" i="8" s="1"/>
  <c r="H52" i="8" s="1"/>
  <c r="B53" i="8" s="1"/>
  <c r="B45" i="8"/>
  <c r="A40" i="8"/>
  <c r="A41" i="8" s="1"/>
  <c r="A42" i="8" s="1"/>
  <c r="A43" i="8" s="1"/>
  <c r="A44" i="8" s="1"/>
  <c r="B49" i="8" l="1"/>
  <c r="C49" i="8" s="1"/>
  <c r="D49" i="8" s="1"/>
  <c r="A45" i="8"/>
  <c r="C45" i="8"/>
  <c r="D45" i="8" s="1"/>
  <c r="C53" i="8"/>
  <c r="D53" i="8" l="1"/>
  <c r="E53" i="8" s="1"/>
  <c r="F53" i="8" s="1"/>
  <c r="G53" i="8" s="1"/>
  <c r="H53" i="8" s="1"/>
  <c r="B54" i="8" s="1"/>
  <c r="E49" i="8"/>
  <c r="F49" i="8" s="1"/>
  <c r="G49" i="8" s="1"/>
  <c r="A49" i="8"/>
  <c r="A50" i="8" s="1"/>
  <c r="A51" i="8" s="1"/>
  <c r="A52" i="8" s="1"/>
  <c r="A53" i="8" s="1"/>
  <c r="B58" i="8" l="1"/>
  <c r="A54" i="8"/>
  <c r="C54" i="8"/>
  <c r="C58" i="8" s="1"/>
  <c r="D58" i="8" s="1"/>
  <c r="E58" i="8" s="1"/>
  <c r="F58" i="8" s="1"/>
  <c r="G58" i="8" s="1"/>
  <c r="H58" i="8" s="1"/>
  <c r="B59" i="8" s="1"/>
  <c r="C59" i="8" s="1"/>
  <c r="D59" i="8" s="1"/>
  <c r="E59" i="8" s="1"/>
  <c r="F59" i="8" s="1"/>
  <c r="G59" i="8" s="1"/>
  <c r="H59" i="8" s="1"/>
  <c r="B60" i="8" s="1"/>
  <c r="C60" i="8" s="1"/>
  <c r="D60" i="8" s="1"/>
  <c r="E60" i="8" s="1"/>
  <c r="F60" i="8" s="1"/>
  <c r="G60" i="8" s="1"/>
  <c r="H60" i="8" s="1"/>
  <c r="B61" i="8" s="1"/>
  <c r="C61" i="8" s="1"/>
  <c r="D61" i="8" s="1"/>
  <c r="E61" i="8" s="1"/>
  <c r="F61" i="8" s="1"/>
  <c r="G61" i="8" s="1"/>
  <c r="H61" i="8" s="1"/>
  <c r="B62" i="8" s="1"/>
  <c r="C62" i="8" l="1"/>
  <c r="D62" i="8" s="1"/>
  <c r="A58" i="8"/>
  <c r="A59" i="8" s="1"/>
  <c r="A60" i="8" s="1"/>
  <c r="A61" i="8" s="1"/>
  <c r="A62" i="8" s="1"/>
  <c r="E62" i="8" l="1"/>
  <c r="F62" i="8" s="1"/>
  <c r="F67" i="8" l="1"/>
  <c r="G62" i="8"/>
  <c r="G67" i="8" s="1"/>
  <c r="H62" i="8" l="1"/>
  <c r="B63" i="8" s="1"/>
  <c r="H67" i="8" l="1"/>
  <c r="B68" i="8" s="1"/>
  <c r="C68" i="8" s="1"/>
  <c r="D68" i="8" s="1"/>
  <c r="E68" i="8" s="1"/>
  <c r="F68" i="8" s="1"/>
  <c r="G68" i="8" s="1"/>
  <c r="H68" i="8" s="1"/>
  <c r="B69" i="8" s="1"/>
  <c r="C69" i="8" s="1"/>
  <c r="D69" i="8" s="1"/>
  <c r="E69" i="8" s="1"/>
  <c r="F69" i="8" s="1"/>
  <c r="G69" i="8" s="1"/>
  <c r="H69" i="8" s="1"/>
  <c r="B70" i="8" s="1"/>
  <c r="C70" i="8" s="1"/>
  <c r="D70" i="8" s="1"/>
  <c r="E70" i="8" s="1"/>
  <c r="F70" i="8" s="1"/>
  <c r="G70" i="8" s="1"/>
  <c r="H70" i="8" s="1"/>
  <c r="B71" i="8" s="1"/>
  <c r="B67" i="8"/>
  <c r="A63" i="8"/>
  <c r="C63" i="8"/>
  <c r="D63" i="8" s="1"/>
  <c r="A67" i="8" l="1"/>
  <c r="A68" i="8" s="1"/>
  <c r="A69" i="8" s="1"/>
  <c r="A70" i="8" s="1"/>
  <c r="A71" i="8" s="1"/>
  <c r="C67" i="8"/>
  <c r="D67" i="8" s="1"/>
  <c r="E67" i="8" s="1"/>
  <c r="C71" i="8"/>
  <c r="D71" i="8" s="1"/>
  <c r="E71" i="8" l="1"/>
  <c r="F71" i="8" s="1"/>
  <c r="G71" i="8" s="1"/>
  <c r="H71" i="8" s="1"/>
  <c r="B72" i="8" s="1"/>
  <c r="B76" i="8" l="1"/>
  <c r="A72" i="8"/>
  <c r="C72" i="8"/>
  <c r="A76" i="8" l="1"/>
  <c r="A77" i="8" s="1"/>
  <c r="A78" i="8" s="1"/>
  <c r="A79" i="8" s="1"/>
  <c r="C76" i="8"/>
  <c r="D72" i="8"/>
  <c r="D76" i="8" l="1"/>
  <c r="E76" i="8" s="1"/>
  <c r="F76" i="8" s="1"/>
  <c r="G76" i="8" s="1"/>
  <c r="H76" i="8" s="1"/>
  <c r="B77" i="8" s="1"/>
  <c r="C77" i="8" s="1"/>
  <c r="D77" i="8" s="1"/>
  <c r="E77" i="8" s="1"/>
  <c r="F77" i="8" s="1"/>
  <c r="G77" i="8" s="1"/>
  <c r="H77" i="8" s="1"/>
  <c r="B78" i="8" s="1"/>
  <c r="C78" i="8" s="1"/>
  <c r="D78" i="8" s="1"/>
  <c r="E78" i="8" s="1"/>
  <c r="F78" i="8" s="1"/>
  <c r="G78" i="8" s="1"/>
  <c r="H78" i="8" s="1"/>
  <c r="B79" i="8" s="1"/>
  <c r="C79" i="8" s="1"/>
  <c r="D79" i="8" s="1"/>
  <c r="E79" i="8" s="1"/>
  <c r="F79" i="8" s="1"/>
  <c r="G79" i="8" s="1"/>
  <c r="H79" i="8" s="1"/>
  <c r="B80" i="8" l="1"/>
  <c r="C80" i="8" l="1"/>
  <c r="D80" i="8" s="1"/>
  <c r="E80" i="8" s="1"/>
  <c r="F80" i="8" s="1"/>
  <c r="G80" i="8" s="1"/>
  <c r="H80" i="8" s="1"/>
  <c r="A80" i="8"/>
  <c r="B81" i="8" l="1"/>
  <c r="B85" i="8" s="1"/>
  <c r="C81" i="8" l="1"/>
  <c r="D85" i="8" s="1"/>
  <c r="E85" i="8" s="1"/>
  <c r="F85" i="8" s="1"/>
  <c r="G85" i="8" s="1"/>
  <c r="H85" i="8" s="1"/>
  <c r="B86" i="8" s="1"/>
  <c r="C86" i="8" s="1"/>
  <c r="D86" i="8" s="1"/>
  <c r="E86" i="8" s="1"/>
  <c r="F86" i="8" s="1"/>
  <c r="G86" i="8" s="1"/>
  <c r="H86" i="8" s="1"/>
  <c r="B87" i="8" s="1"/>
  <c r="C87" i="8" s="1"/>
  <c r="D87" i="8" s="1"/>
  <c r="E87" i="8" s="1"/>
  <c r="F87" i="8" s="1"/>
  <c r="G87" i="8" s="1"/>
  <c r="H87" i="8" s="1"/>
  <c r="B88" i="8" s="1"/>
  <c r="C88" i="8" s="1"/>
  <c r="D88" i="8" s="1"/>
  <c r="E88" i="8" s="1"/>
  <c r="F88" i="8" s="1"/>
  <c r="G88" i="8" s="1"/>
  <c r="H88" i="8" s="1"/>
  <c r="A81" i="8"/>
  <c r="A85" i="8" s="1"/>
  <c r="A86" i="8" s="1"/>
  <c r="A87" i="8" s="1"/>
  <c r="A88" i="8" s="1"/>
  <c r="C85" i="8" l="1"/>
  <c r="B89" i="8"/>
  <c r="A89" i="8" l="1"/>
  <c r="C89" i="8"/>
  <c r="D89" i="8" s="1"/>
  <c r="E89" i="8" l="1"/>
  <c r="F89" i="8" s="1"/>
  <c r="G89" i="8" s="1"/>
  <c r="G94" i="8" l="1"/>
  <c r="H89" i="8"/>
  <c r="H94" i="8" l="1"/>
  <c r="B95" i="8" s="1"/>
  <c r="C95" i="8" s="1"/>
  <c r="D95" i="8" s="1"/>
  <c r="E95" i="8" s="1"/>
  <c r="F95" i="8" s="1"/>
  <c r="G95" i="8" s="1"/>
  <c r="H95" i="8" s="1"/>
  <c r="B96" i="8" s="1"/>
  <c r="C96" i="8" s="1"/>
  <c r="D96" i="8" s="1"/>
  <c r="E96" i="8" s="1"/>
  <c r="F96" i="8" s="1"/>
  <c r="G96" i="8" s="1"/>
  <c r="H96" i="8" s="1"/>
  <c r="B97" i="8" s="1"/>
  <c r="C97" i="8" s="1"/>
  <c r="D97" i="8" s="1"/>
  <c r="E97" i="8" s="1"/>
  <c r="F97" i="8" s="1"/>
  <c r="G97" i="8" s="1"/>
  <c r="H97" i="8" s="1"/>
  <c r="B98" i="8" s="1"/>
  <c r="C98" i="8" s="1"/>
  <c r="B90" i="8"/>
  <c r="B94" i="8" s="1"/>
  <c r="A90" i="8" l="1"/>
  <c r="A94" i="8" s="1"/>
  <c r="A95" i="8" s="1"/>
  <c r="A96" i="8" s="1"/>
  <c r="A97" i="8" s="1"/>
  <c r="A98" i="8" s="1"/>
  <c r="C90" i="8"/>
  <c r="D90" i="8" s="1"/>
  <c r="D98" i="8"/>
  <c r="E98" i="8" s="1"/>
  <c r="F98" i="8" s="1"/>
  <c r="G98" i="8" s="1"/>
  <c r="H98" i="8" s="1"/>
  <c r="B99" i="8" s="1"/>
  <c r="B103" i="8" l="1"/>
  <c r="A99" i="8"/>
  <c r="C99" i="8"/>
  <c r="C94" i="8"/>
  <c r="D94" i="8" s="1"/>
  <c r="E94" i="8" s="1"/>
  <c r="F94" i="8" s="1"/>
  <c r="A103" i="8" l="1"/>
  <c r="A104" i="8" s="1"/>
  <c r="A105" i="8" s="1"/>
  <c r="A106" i="8" s="1"/>
  <c r="C103" i="8"/>
  <c r="D103" i="8" s="1"/>
  <c r="E103" i="8" s="1"/>
  <c r="F103" i="8" s="1"/>
  <c r="G103" i="8" s="1"/>
  <c r="H103" i="8" s="1"/>
  <c r="B104" i="8" s="1"/>
  <c r="C104" i="8" s="1"/>
  <c r="D104" i="8" s="1"/>
  <c r="E104" i="8" s="1"/>
  <c r="F104" i="8" s="1"/>
  <c r="G104" i="8" s="1"/>
  <c r="H104" i="8" s="1"/>
  <c r="B105" i="8" s="1"/>
  <c r="C105" i="8" s="1"/>
  <c r="D105" i="8" s="1"/>
  <c r="E105" i="8" s="1"/>
  <c r="F105" i="8" s="1"/>
  <c r="G105" i="8" s="1"/>
  <c r="H105" i="8" s="1"/>
  <c r="B106" i="8" s="1"/>
  <c r="C106" i="8" s="1"/>
  <c r="D106" i="8" s="1"/>
  <c r="E106" i="8" s="1"/>
  <c r="F106" i="8" s="1"/>
  <c r="G106" i="8" s="1"/>
  <c r="H106" i="8" s="1"/>
  <c r="B107" i="8" s="1"/>
  <c r="C107" i="8" s="1"/>
  <c r="D107" i="8" l="1"/>
  <c r="E107" i="8" s="1"/>
  <c r="F107" i="8" l="1"/>
  <c r="G107" i="8" s="1"/>
  <c r="H107" i="8" s="1"/>
  <c r="B108" i="8" s="1"/>
  <c r="A107" i="8"/>
  <c r="B4" i="9" l="1"/>
  <c r="C108" i="8"/>
  <c r="A108" i="8"/>
  <c r="C4" i="9" l="1"/>
  <c r="D108" i="8"/>
  <c r="E4" i="9" s="1"/>
  <c r="D4" i="9" l="1"/>
  <c r="A5" i="9"/>
  <c r="A6" i="9" s="1"/>
  <c r="A7" i="9" s="1"/>
  <c r="F4" i="9"/>
  <c r="G4" i="9" s="1"/>
  <c r="H4" i="9" s="1"/>
  <c r="B5" i="9" s="1"/>
  <c r="C5" i="9" s="1"/>
  <c r="D5" i="9" s="1"/>
  <c r="E5" i="9" s="1"/>
  <c r="F5" i="9" s="1"/>
  <c r="G5" i="9" s="1"/>
  <c r="H5" i="9" s="1"/>
  <c r="B6" i="9" s="1"/>
  <c r="C6" i="9" s="1"/>
  <c r="D6" i="9" s="1"/>
  <c r="E6" i="9" s="1"/>
  <c r="F6" i="9" s="1"/>
  <c r="G6" i="9" s="1"/>
  <c r="H6" i="9" s="1"/>
  <c r="B7" i="9" s="1"/>
  <c r="C7" i="9" s="1"/>
  <c r="D7" i="9" s="1"/>
  <c r="E7" i="9" s="1"/>
  <c r="F7" i="9" s="1"/>
  <c r="G7" i="9" s="1"/>
  <c r="H7" i="9" s="1"/>
  <c r="B8" i="9" s="1"/>
  <c r="C8" i="9" l="1"/>
  <c r="A8" i="9"/>
  <c r="D8" i="9" l="1"/>
  <c r="E8" i="9" l="1"/>
  <c r="F8" i="9" s="1"/>
  <c r="G8" i="9" s="1"/>
  <c r="H8" i="9" s="1"/>
  <c r="H13" i="9" l="1"/>
  <c r="B14" i="9" s="1"/>
  <c r="C14" i="9" s="1"/>
  <c r="D14" i="9" s="1"/>
  <c r="E14" i="9" s="1"/>
  <c r="F14" i="9" s="1"/>
  <c r="G14" i="9" s="1"/>
  <c r="H14" i="9" s="1"/>
  <c r="B15" i="9" s="1"/>
  <c r="C15" i="9" s="1"/>
  <c r="D15" i="9" s="1"/>
  <c r="E15" i="9" s="1"/>
  <c r="F15" i="9" s="1"/>
  <c r="G15" i="9" s="1"/>
  <c r="H15" i="9" s="1"/>
  <c r="B16" i="9" s="1"/>
  <c r="C16" i="9" s="1"/>
  <c r="D16" i="9" s="1"/>
  <c r="E16" i="9" s="1"/>
  <c r="F16" i="9" s="1"/>
  <c r="G16" i="9" s="1"/>
  <c r="H16" i="9" s="1"/>
  <c r="B17" i="9" s="1"/>
  <c r="B9" i="9"/>
  <c r="B13" i="9" l="1"/>
  <c r="C9" i="9"/>
  <c r="A9" i="9"/>
  <c r="C17" i="9"/>
  <c r="D17" i="9" s="1"/>
  <c r="E17" i="9" s="1"/>
  <c r="F17" i="9" s="1"/>
  <c r="G17" i="9" s="1"/>
  <c r="H17" i="9" l="1"/>
  <c r="B22" i="9" s="1"/>
  <c r="A13" i="9"/>
  <c r="A14" i="9" s="1"/>
  <c r="A15" i="9" s="1"/>
  <c r="A16" i="9" s="1"/>
  <c r="A17" i="9" s="1"/>
  <c r="C13" i="9"/>
  <c r="D9" i="9"/>
  <c r="D13" i="9" l="1"/>
  <c r="E13" i="9" s="1"/>
  <c r="F13" i="9" s="1"/>
  <c r="G13" i="9" s="1"/>
  <c r="H22" i="9"/>
  <c r="B23" i="9" s="1"/>
  <c r="C23" i="9" s="1"/>
  <c r="D23" i="9" s="1"/>
  <c r="E23" i="9" s="1"/>
  <c r="F23" i="9" s="1"/>
  <c r="G23" i="9" s="1"/>
  <c r="H23" i="9" s="1"/>
  <c r="B24" i="9" s="1"/>
  <c r="C24" i="9" s="1"/>
  <c r="D24" i="9" s="1"/>
  <c r="E24" i="9" s="1"/>
  <c r="F24" i="9" s="1"/>
  <c r="G24" i="9" s="1"/>
  <c r="H24" i="9" s="1"/>
  <c r="B25" i="9" s="1"/>
  <c r="C25" i="9" s="1"/>
  <c r="D25" i="9" s="1"/>
  <c r="E25" i="9" s="1"/>
  <c r="F25" i="9" s="1"/>
  <c r="G25" i="9" s="1"/>
  <c r="H25" i="9" s="1"/>
  <c r="B26" i="9" s="1"/>
  <c r="A22" i="9"/>
  <c r="A23" i="9" s="1"/>
  <c r="A24" i="9" s="1"/>
  <c r="A25" i="9" s="1"/>
  <c r="C22" i="9"/>
  <c r="D22" i="9" s="1"/>
  <c r="E22" i="9" s="1"/>
  <c r="F22" i="9" s="1"/>
  <c r="G22" i="9" s="1"/>
  <c r="C26" i="9" l="1"/>
  <c r="D26" i="9" s="1"/>
  <c r="A26" i="9"/>
  <c r="E26" i="9" l="1"/>
  <c r="F26" i="9" s="1"/>
  <c r="G26" i="9" s="1"/>
  <c r="H26" i="9" s="1"/>
  <c r="B27" i="9" s="1"/>
  <c r="B31" i="9" l="1"/>
  <c r="C27" i="9"/>
  <c r="A27" i="9"/>
  <c r="A31" i="9" l="1"/>
  <c r="A32" i="9" s="1"/>
  <c r="A33" i="9" s="1"/>
  <c r="A34" i="9" s="1"/>
  <c r="C31" i="9"/>
  <c r="D27" i="9"/>
  <c r="D31" i="9" l="1"/>
  <c r="E31" i="9" s="1"/>
  <c r="F31" i="9" s="1"/>
  <c r="G31" i="9" s="1"/>
  <c r="H31" i="9" s="1"/>
  <c r="B32" i="9" s="1"/>
  <c r="C32" i="9" s="1"/>
  <c r="D32" i="9" s="1"/>
  <c r="E32" i="9" s="1"/>
  <c r="F32" i="9" s="1"/>
  <c r="G32" i="9" s="1"/>
  <c r="H32" i="9" s="1"/>
  <c r="B33" i="9" s="1"/>
  <c r="C33" i="9" s="1"/>
  <c r="D33" i="9" s="1"/>
  <c r="E33" i="9" s="1"/>
  <c r="F33" i="9" s="1"/>
  <c r="G33" i="9" s="1"/>
  <c r="H33" i="9" s="1"/>
  <c r="B34" i="9" s="1"/>
  <c r="C34" i="9" s="1"/>
  <c r="D34" i="9" s="1"/>
  <c r="E34" i="9" s="1"/>
  <c r="F34" i="9" s="1"/>
  <c r="G34" i="9" s="1"/>
  <c r="H34" i="9" s="1"/>
  <c r="B35" i="9" s="1"/>
  <c r="C35" i="9" l="1"/>
  <c r="A35" i="9"/>
  <c r="D35" i="9" l="1"/>
  <c r="E35" i="9" s="1"/>
  <c r="F35" i="9" s="1"/>
  <c r="F40" i="9" l="1"/>
  <c r="G35" i="9"/>
  <c r="H35" i="9" s="1"/>
  <c r="G40" i="9" l="1"/>
  <c r="H40" i="9" s="1"/>
  <c r="B41" i="9" s="1"/>
  <c r="C41" i="9" s="1"/>
  <c r="D41" i="9" s="1"/>
  <c r="E41" i="9" s="1"/>
  <c r="F41" i="9" s="1"/>
  <c r="G41" i="9" s="1"/>
  <c r="H41" i="9" s="1"/>
  <c r="B42" i="9" s="1"/>
  <c r="C42" i="9" s="1"/>
  <c r="D42" i="9" s="1"/>
  <c r="E42" i="9" s="1"/>
  <c r="F42" i="9" s="1"/>
  <c r="G42" i="9" s="1"/>
  <c r="H42" i="9" s="1"/>
  <c r="B43" i="9" s="1"/>
  <c r="C43" i="9" s="1"/>
  <c r="D43" i="9" s="1"/>
  <c r="E43" i="9" s="1"/>
  <c r="F43" i="9" s="1"/>
  <c r="G43" i="9" s="1"/>
  <c r="H43" i="9" s="1"/>
  <c r="B44" i="9" s="1"/>
  <c r="C44" i="9" s="1"/>
  <c r="B36" i="9"/>
  <c r="D44" i="9" l="1"/>
  <c r="B40" i="9"/>
  <c r="A36" i="9"/>
  <c r="C36" i="9"/>
  <c r="C40" i="9" l="1"/>
  <c r="D40" i="9" s="1"/>
  <c r="E40" i="9" s="1"/>
  <c r="A40" i="9"/>
  <c r="A41" i="9" s="1"/>
  <c r="A42" i="9" s="1"/>
  <c r="A43" i="9" s="1"/>
  <c r="A44" i="9" s="1"/>
  <c r="E44" i="9"/>
  <c r="F44" i="9" s="1"/>
  <c r="G44" i="9" s="1"/>
  <c r="H44" i="9" s="1"/>
  <c r="B45" i="9" s="1"/>
  <c r="B49" i="9" l="1"/>
  <c r="A45" i="9"/>
  <c r="C45" i="9"/>
  <c r="C49" i="9" l="1"/>
  <c r="D45" i="9"/>
  <c r="D49" i="9" s="1"/>
  <c r="A49" i="9"/>
  <c r="A50" i="9" s="1"/>
  <c r="A51" i="9" s="1"/>
  <c r="A52" i="9" s="1"/>
  <c r="E49" i="9" l="1"/>
  <c r="F49" i="9" s="1"/>
  <c r="G49" i="9" s="1"/>
  <c r="H49" i="9" s="1"/>
  <c r="B50" i="9" s="1"/>
  <c r="C50" i="9" s="1"/>
  <c r="D50" i="9" s="1"/>
  <c r="E50" i="9" s="1"/>
  <c r="F50" i="9" s="1"/>
  <c r="G50" i="9" s="1"/>
  <c r="H50" i="9" s="1"/>
  <c r="B51" i="9" s="1"/>
  <c r="C51" i="9" s="1"/>
  <c r="D51" i="9" s="1"/>
  <c r="E51" i="9" s="1"/>
  <c r="F51" i="9" s="1"/>
  <c r="G51" i="9" s="1"/>
  <c r="H51" i="9" s="1"/>
  <c r="B52" i="9" s="1"/>
  <c r="C52" i="9" s="1"/>
  <c r="D52" i="9" s="1"/>
  <c r="E52" i="9" s="1"/>
  <c r="F52" i="9" s="1"/>
  <c r="G52" i="9" s="1"/>
  <c r="H52" i="9" s="1"/>
  <c r="B53" i="9" l="1"/>
  <c r="A53" i="9" l="1"/>
  <c r="C53" i="9"/>
  <c r="D53" i="9" s="1"/>
  <c r="E53" i="9" s="1"/>
  <c r="F53" i="9" s="1"/>
  <c r="G53" i="9" s="1"/>
  <c r="H53" i="9" s="1"/>
  <c r="B54" i="9" l="1"/>
  <c r="B58" i="9" s="1"/>
  <c r="C54" i="9" l="1"/>
  <c r="D58" i="9" s="1"/>
  <c r="E58" i="9" s="1"/>
  <c r="F58" i="9" s="1"/>
  <c r="G58" i="9" s="1"/>
  <c r="H58" i="9" s="1"/>
  <c r="B59" i="9" s="1"/>
  <c r="C59" i="9" s="1"/>
  <c r="D59" i="9" s="1"/>
  <c r="E59" i="9" s="1"/>
  <c r="F59" i="9" s="1"/>
  <c r="G59" i="9" s="1"/>
  <c r="H59" i="9" s="1"/>
  <c r="B60" i="9" s="1"/>
  <c r="C60" i="9" s="1"/>
  <c r="D60" i="9" s="1"/>
  <c r="E60" i="9" s="1"/>
  <c r="F60" i="9" s="1"/>
  <c r="G60" i="9" s="1"/>
  <c r="H60" i="9" s="1"/>
  <c r="B61" i="9" s="1"/>
  <c r="C61" i="9" s="1"/>
  <c r="D61" i="9" s="1"/>
  <c r="E61" i="9" s="1"/>
  <c r="F61" i="9" s="1"/>
  <c r="G61" i="9" s="1"/>
  <c r="H61" i="9" s="1"/>
  <c r="B62" i="9" s="1"/>
  <c r="A54" i="9"/>
  <c r="A58" i="9" s="1"/>
  <c r="A59" i="9" s="1"/>
  <c r="A60" i="9" s="1"/>
  <c r="A61" i="9" s="1"/>
  <c r="C58" i="9" l="1"/>
  <c r="C62" i="9"/>
  <c r="A62" i="9"/>
  <c r="D62" i="9" l="1"/>
  <c r="E62" i="9" s="1"/>
  <c r="F62" i="9" s="1"/>
  <c r="G62" i="9" l="1"/>
  <c r="H62" i="9" s="1"/>
  <c r="G67" i="9" l="1"/>
  <c r="H67" i="9" s="1"/>
  <c r="B68" i="9" s="1"/>
  <c r="C68" i="9" s="1"/>
  <c r="D68" i="9" s="1"/>
  <c r="E68" i="9" s="1"/>
  <c r="F68" i="9" s="1"/>
  <c r="G68" i="9" s="1"/>
  <c r="H68" i="9" s="1"/>
  <c r="B69" i="9" s="1"/>
  <c r="C69" i="9" s="1"/>
  <c r="D69" i="9" s="1"/>
  <c r="E69" i="9" s="1"/>
  <c r="F69" i="9" s="1"/>
  <c r="G69" i="9" s="1"/>
  <c r="H69" i="9" s="1"/>
  <c r="B70" i="9" s="1"/>
  <c r="C70" i="9" s="1"/>
  <c r="D70" i="9" s="1"/>
  <c r="E70" i="9" s="1"/>
  <c r="F70" i="9" s="1"/>
  <c r="G70" i="9" s="1"/>
  <c r="H70" i="9" s="1"/>
  <c r="B71" i="9" s="1"/>
  <c r="C71" i="9" s="1"/>
  <c r="D71" i="9" s="1"/>
  <c r="B63" i="9"/>
  <c r="B67" i="9" l="1"/>
  <c r="C63" i="9"/>
  <c r="A63" i="9"/>
  <c r="E71" i="9"/>
  <c r="F71" i="9" s="1"/>
  <c r="G71" i="9" s="1"/>
  <c r="H71" i="9" s="1"/>
  <c r="B72" i="9" s="1"/>
  <c r="C67" i="9" l="1"/>
  <c r="B76" i="9"/>
  <c r="C72" i="9"/>
  <c r="A67" i="9"/>
  <c r="A68" i="9" s="1"/>
  <c r="A69" i="9" s="1"/>
  <c r="A70" i="9" s="1"/>
  <c r="A71" i="9" s="1"/>
  <c r="A72" i="9" s="1"/>
  <c r="D63" i="9"/>
  <c r="D67" i="9" l="1"/>
  <c r="E67" i="9" s="1"/>
  <c r="F67" i="9" s="1"/>
  <c r="A76" i="9"/>
  <c r="A77" i="9" s="1"/>
  <c r="A78" i="9" s="1"/>
  <c r="A79" i="9" s="1"/>
  <c r="C76" i="9"/>
  <c r="D72" i="9"/>
  <c r="D76" i="9" l="1"/>
  <c r="E76" i="9" s="1"/>
  <c r="F76" i="9" s="1"/>
  <c r="G76" i="9" s="1"/>
  <c r="H76" i="9" s="1"/>
  <c r="B77" i="9" s="1"/>
  <c r="C77" i="9" s="1"/>
  <c r="D77" i="9" s="1"/>
  <c r="E77" i="9" s="1"/>
  <c r="F77" i="9" s="1"/>
  <c r="G77" i="9" s="1"/>
  <c r="H77" i="9" s="1"/>
  <c r="B78" i="9" s="1"/>
  <c r="C78" i="9" s="1"/>
  <c r="D78" i="9" s="1"/>
  <c r="E78" i="9" s="1"/>
  <c r="F78" i="9" s="1"/>
  <c r="G78" i="9" s="1"/>
  <c r="H78" i="9" s="1"/>
  <c r="B79" i="9" s="1"/>
  <c r="C79" i="9" s="1"/>
  <c r="D79" i="9" s="1"/>
  <c r="E79" i="9" s="1"/>
  <c r="F79" i="9" s="1"/>
  <c r="G79" i="9" s="1"/>
  <c r="H79" i="9" s="1"/>
  <c r="B80" i="9" s="1"/>
  <c r="A80" i="9" l="1"/>
  <c r="C80" i="9"/>
  <c r="D80" i="9" l="1"/>
  <c r="E80" i="9" s="1"/>
  <c r="E85" i="9" l="1"/>
  <c r="F80" i="9"/>
  <c r="F85" i="9" l="1"/>
  <c r="G80" i="9"/>
  <c r="H80" i="9" s="1"/>
  <c r="G85" i="9" l="1"/>
  <c r="H85" i="9" s="1"/>
  <c r="B86" i="9" s="1"/>
  <c r="C86" i="9" s="1"/>
  <c r="D86" i="9" s="1"/>
  <c r="E86" i="9" s="1"/>
  <c r="F86" i="9" s="1"/>
  <c r="G86" i="9" s="1"/>
  <c r="H86" i="9" s="1"/>
  <c r="B87" i="9" s="1"/>
  <c r="C87" i="9" s="1"/>
  <c r="D87" i="9" s="1"/>
  <c r="E87" i="9" s="1"/>
  <c r="F87" i="9" s="1"/>
  <c r="G87" i="9" s="1"/>
  <c r="H87" i="9" s="1"/>
  <c r="B88" i="9" s="1"/>
  <c r="C88" i="9" s="1"/>
  <c r="D88" i="9" s="1"/>
  <c r="E88" i="9" s="1"/>
  <c r="F88" i="9" s="1"/>
  <c r="G88" i="9" s="1"/>
  <c r="H88" i="9" s="1"/>
  <c r="B89" i="9" s="1"/>
  <c r="C89" i="9" s="1"/>
  <c r="D89" i="9" s="1"/>
  <c r="B81" i="9"/>
  <c r="E89" i="9" l="1"/>
  <c r="F89" i="9" s="1"/>
  <c r="G89" i="9" s="1"/>
  <c r="B85" i="9"/>
  <c r="C81" i="9"/>
  <c r="A81" i="9"/>
  <c r="A85" i="9" l="1"/>
  <c r="A86" i="9" s="1"/>
  <c r="A87" i="9" s="1"/>
  <c r="A88" i="9" s="1"/>
  <c r="A89" i="9" s="1"/>
  <c r="C85" i="9"/>
  <c r="D85" i="9" s="1"/>
  <c r="H89" i="9"/>
  <c r="B90" i="9" s="1"/>
  <c r="B94" i="9" l="1"/>
  <c r="C90" i="9"/>
  <c r="A90" i="9"/>
  <c r="H94" i="9"/>
  <c r="B95" i="9" s="1"/>
  <c r="C95" i="9" s="1"/>
  <c r="D95" i="9" s="1"/>
  <c r="E95" i="9" s="1"/>
  <c r="F95" i="9" s="1"/>
  <c r="G95" i="9" s="1"/>
  <c r="H95" i="9" s="1"/>
  <c r="B96" i="9" s="1"/>
  <c r="C96" i="9" s="1"/>
  <c r="D96" i="9" s="1"/>
  <c r="E96" i="9" s="1"/>
  <c r="F96" i="9" s="1"/>
  <c r="G96" i="9" s="1"/>
  <c r="H96" i="9" s="1"/>
  <c r="B97" i="9" s="1"/>
  <c r="C97" i="9" s="1"/>
  <c r="D97" i="9" s="1"/>
  <c r="E97" i="9" s="1"/>
  <c r="F97" i="9" s="1"/>
  <c r="G97" i="9" s="1"/>
  <c r="H97" i="9" s="1"/>
  <c r="B98" i="9" l="1"/>
  <c r="C98" i="9" s="1"/>
  <c r="A94" i="9"/>
  <c r="A95" i="9" s="1"/>
  <c r="A96" i="9" s="1"/>
  <c r="A97" i="9" s="1"/>
  <c r="C94" i="9"/>
  <c r="D90" i="9"/>
  <c r="D94" i="9" l="1"/>
  <c r="E94" i="9" s="1"/>
  <c r="F94" i="9" s="1"/>
  <c r="G94" i="9" s="1"/>
  <c r="A98" i="9"/>
  <c r="D98" i="9"/>
  <c r="E98" i="9" s="1"/>
  <c r="F98" i="9" s="1"/>
  <c r="G98" i="9" s="1"/>
  <c r="H98" i="9" s="1"/>
  <c r="B99" i="9" s="1"/>
  <c r="B103" i="9" l="1"/>
  <c r="A99" i="9"/>
  <c r="C99" i="9"/>
  <c r="C103" i="9" s="1"/>
  <c r="A103" i="9" l="1"/>
  <c r="A104" i="9" s="1"/>
  <c r="A105" i="9" s="1"/>
  <c r="A106" i="9" s="1"/>
  <c r="D103" i="9"/>
  <c r="E103" i="9" s="1"/>
  <c r="F103" i="9" s="1"/>
  <c r="G103" i="9" s="1"/>
  <c r="H103" i="9" s="1"/>
  <c r="B104" i="9" s="1"/>
  <c r="C104" i="9" s="1"/>
  <c r="D104" i="9" s="1"/>
  <c r="E104" i="9" s="1"/>
  <c r="F104" i="9" s="1"/>
  <c r="G104" i="9" s="1"/>
  <c r="H104" i="9" s="1"/>
  <c r="B105" i="9" s="1"/>
  <c r="C105" i="9" s="1"/>
  <c r="D105" i="9" s="1"/>
  <c r="E105" i="9" s="1"/>
  <c r="F105" i="9" s="1"/>
  <c r="G105" i="9" s="1"/>
  <c r="H105" i="9" s="1"/>
  <c r="B106" i="9" s="1"/>
  <c r="C106" i="9" s="1"/>
  <c r="D106" i="9" s="1"/>
  <c r="E106" i="9" s="1"/>
  <c r="F106" i="9" s="1"/>
  <c r="G106" i="9" s="1"/>
  <c r="H106" i="9" s="1"/>
  <c r="B107" i="9" s="1"/>
  <c r="C107" i="9" s="1"/>
  <c r="D107" i="9" l="1"/>
  <c r="E107" i="9" l="1"/>
  <c r="A107" i="9" l="1"/>
  <c r="F107" i="9"/>
  <c r="G107" i="9" s="1"/>
  <c r="F4" i="10" l="1"/>
  <c r="G4" i="10" s="1"/>
  <c r="H107" i="9"/>
  <c r="B108" i="9" s="1"/>
  <c r="H4" i="10" l="1"/>
  <c r="B5" i="10" s="1"/>
  <c r="C5" i="10" s="1"/>
  <c r="D5" i="10" s="1"/>
  <c r="E5" i="10" s="1"/>
  <c r="F5" i="10" s="1"/>
  <c r="G5" i="10" s="1"/>
  <c r="H5" i="10" s="1"/>
  <c r="B6" i="10" s="1"/>
  <c r="C6" i="10" s="1"/>
  <c r="D6" i="10" s="1"/>
  <c r="E6" i="10" s="1"/>
  <c r="F6" i="10" s="1"/>
  <c r="G6" i="10" s="1"/>
  <c r="H6" i="10" s="1"/>
  <c r="B7" i="10" s="1"/>
  <c r="C7" i="10" s="1"/>
  <c r="D7" i="10" s="1"/>
  <c r="E7" i="10" s="1"/>
  <c r="F7" i="10" s="1"/>
  <c r="G7" i="10" s="1"/>
  <c r="H7" i="10" s="1"/>
  <c r="B8" i="10" s="1"/>
  <c r="C8" i="10" s="1"/>
  <c r="B4" i="10"/>
  <c r="C108" i="9"/>
  <c r="A108" i="9"/>
  <c r="C4" i="10" l="1"/>
  <c r="D4" i="10" s="1"/>
  <c r="D108" i="9"/>
  <c r="D8" i="10"/>
  <c r="E8" i="10" l="1"/>
  <c r="F8" i="10" s="1"/>
  <c r="G8" i="10" s="1"/>
  <c r="H8" i="10" s="1"/>
  <c r="B9" i="10" s="1"/>
  <c r="E4" i="10"/>
  <c r="A6" i="10" s="1"/>
  <c r="A7" i="10" s="1"/>
  <c r="A8" i="10" s="1"/>
  <c r="B13" i="10" l="1"/>
  <c r="A9" i="10"/>
  <c r="C9" i="10"/>
  <c r="A13" i="10" l="1"/>
  <c r="A14" i="10" s="1"/>
  <c r="A15" i="10" s="1"/>
  <c r="A16" i="10" s="1"/>
  <c r="C13" i="10"/>
  <c r="D9" i="10"/>
  <c r="D13" i="10" l="1"/>
  <c r="E13" i="10" s="1"/>
  <c r="F13" i="10" s="1"/>
  <c r="G13" i="10" s="1"/>
  <c r="H13" i="10" s="1"/>
  <c r="B14" i="10" s="1"/>
  <c r="C14" i="10" s="1"/>
  <c r="D14" i="10" s="1"/>
  <c r="E14" i="10" s="1"/>
  <c r="F14" i="10" s="1"/>
  <c r="G14" i="10" s="1"/>
  <c r="H14" i="10" s="1"/>
  <c r="B15" i="10" s="1"/>
  <c r="C15" i="10" s="1"/>
  <c r="D15" i="10" s="1"/>
  <c r="E15" i="10" s="1"/>
  <c r="F15" i="10" s="1"/>
  <c r="G15" i="10" s="1"/>
  <c r="H15" i="10" s="1"/>
  <c r="B16" i="10" s="1"/>
  <c r="C16" i="10" s="1"/>
  <c r="D16" i="10" s="1"/>
  <c r="E16" i="10" s="1"/>
  <c r="F16" i="10" s="1"/>
  <c r="G16" i="10" s="1"/>
  <c r="H16" i="10" s="1"/>
  <c r="B17" i="10" s="1"/>
  <c r="C17" i="10" l="1"/>
  <c r="D17" i="10" s="1"/>
  <c r="A17" i="10"/>
  <c r="C22" i="10" l="1"/>
  <c r="D22" i="10" s="1"/>
  <c r="E17" i="10"/>
  <c r="E22" i="10" l="1"/>
  <c r="F17" i="10"/>
  <c r="G17" i="10" s="1"/>
  <c r="F22" i="10" l="1"/>
  <c r="G22" i="10" s="1"/>
  <c r="H17" i="10"/>
  <c r="B22" i="10" s="1"/>
  <c r="A22" i="10" s="1"/>
  <c r="A23" i="10" s="1"/>
  <c r="A24" i="10" s="1"/>
  <c r="A25" i="10" s="1"/>
  <c r="H22" i="10" l="1"/>
  <c r="B23" i="10" s="1"/>
  <c r="C23" i="10" s="1"/>
  <c r="D23" i="10" s="1"/>
  <c r="E23" i="10" s="1"/>
  <c r="F23" i="10" s="1"/>
  <c r="G23" i="10" s="1"/>
  <c r="H23" i="10" s="1"/>
  <c r="B24" i="10" s="1"/>
  <c r="C24" i="10" s="1"/>
  <c r="D24" i="10" s="1"/>
  <c r="E24" i="10" s="1"/>
  <c r="F24" i="10" s="1"/>
  <c r="G24" i="10" s="1"/>
  <c r="H24" i="10" s="1"/>
  <c r="B25" i="10" s="1"/>
  <c r="C25" i="10" s="1"/>
  <c r="D25" i="10" s="1"/>
  <c r="E25" i="10" s="1"/>
  <c r="F25" i="10" s="1"/>
  <c r="G25" i="10" s="1"/>
  <c r="H25" i="10" s="1"/>
  <c r="B26" i="10" s="1"/>
  <c r="C26" i="10" l="1"/>
  <c r="D26" i="10" s="1"/>
  <c r="A26" i="10"/>
  <c r="E26" i="10" l="1"/>
  <c r="F26" i="10" l="1"/>
  <c r="F31" i="10" s="1"/>
  <c r="G26" i="10" l="1"/>
  <c r="H26" i="10" s="1"/>
  <c r="G31" i="10" l="1"/>
  <c r="H31" i="10" s="1"/>
  <c r="B32" i="10" s="1"/>
  <c r="C32" i="10" s="1"/>
  <c r="D32" i="10" s="1"/>
  <c r="E32" i="10" s="1"/>
  <c r="F32" i="10" s="1"/>
  <c r="G32" i="10" s="1"/>
  <c r="H32" i="10" s="1"/>
  <c r="B33" i="10" s="1"/>
  <c r="C33" i="10" s="1"/>
  <c r="D33" i="10" s="1"/>
  <c r="E33" i="10" s="1"/>
  <c r="F33" i="10" s="1"/>
  <c r="G33" i="10" s="1"/>
  <c r="H33" i="10" s="1"/>
  <c r="B34" i="10" s="1"/>
  <c r="C34" i="10" s="1"/>
  <c r="D34" i="10" s="1"/>
  <c r="E34" i="10" s="1"/>
  <c r="F34" i="10" s="1"/>
  <c r="G34" i="10" s="1"/>
  <c r="H34" i="10" s="1"/>
  <c r="B35" i="10" s="1"/>
  <c r="C35" i="10" s="1"/>
  <c r="B27" i="10"/>
  <c r="B31" i="10" l="1"/>
  <c r="C27" i="10"/>
  <c r="A27" i="10"/>
  <c r="D35" i="10"/>
  <c r="E35" i="10" s="1"/>
  <c r="F35" i="10" s="1"/>
  <c r="G35" i="10" s="1"/>
  <c r="H35" i="10" l="1"/>
  <c r="B36" i="10" s="1"/>
  <c r="A31" i="10"/>
  <c r="A32" i="10" s="1"/>
  <c r="A33" i="10" s="1"/>
  <c r="A34" i="10" s="1"/>
  <c r="A35" i="10" s="1"/>
  <c r="C31" i="10"/>
  <c r="D27" i="10"/>
  <c r="D31" i="10" l="1"/>
  <c r="E31" i="10" s="1"/>
  <c r="H40" i="10"/>
  <c r="B41" i="10" s="1"/>
  <c r="C41" i="10" s="1"/>
  <c r="D41" i="10" s="1"/>
  <c r="E41" i="10" s="1"/>
  <c r="F41" i="10" s="1"/>
  <c r="G41" i="10" s="1"/>
  <c r="H41" i="10" s="1"/>
  <c r="B42" i="10" s="1"/>
  <c r="C42" i="10" s="1"/>
  <c r="D42" i="10" s="1"/>
  <c r="E42" i="10" s="1"/>
  <c r="F42" i="10" s="1"/>
  <c r="G42" i="10" s="1"/>
  <c r="H42" i="10" s="1"/>
  <c r="B43" i="10" s="1"/>
  <c r="C43" i="10" s="1"/>
  <c r="D43" i="10" s="1"/>
  <c r="E43" i="10" s="1"/>
  <c r="F43" i="10" s="1"/>
  <c r="G43" i="10" s="1"/>
  <c r="H43" i="10" s="1"/>
  <c r="B40" i="10"/>
  <c r="A36" i="10"/>
  <c r="C36" i="10"/>
  <c r="A40" i="10" l="1"/>
  <c r="A41" i="10" s="1"/>
  <c r="A42" i="10" s="1"/>
  <c r="A43" i="10" s="1"/>
  <c r="C40" i="10"/>
  <c r="D40" i="10" s="1"/>
  <c r="E40" i="10" s="1"/>
  <c r="F40" i="10" s="1"/>
  <c r="G40" i="10" s="1"/>
  <c r="B44" i="10"/>
  <c r="C44" i="10" s="1"/>
  <c r="D44" i="10" s="1"/>
  <c r="E44" i="10" l="1"/>
  <c r="F44" i="10" s="1"/>
  <c r="G44" i="10" s="1"/>
  <c r="H44" i="10" s="1"/>
  <c r="A44" i="10"/>
  <c r="B45" i="10" l="1"/>
  <c r="B49" i="10" s="1"/>
  <c r="C45" i="10" l="1"/>
  <c r="A45" i="10"/>
  <c r="A49" i="10" s="1"/>
  <c r="A50" i="10" s="1"/>
  <c r="A51" i="10" s="1"/>
  <c r="A52" i="10" s="1"/>
  <c r="C49" i="10" l="1"/>
  <c r="D45" i="10"/>
  <c r="D49" i="10" l="1"/>
  <c r="E49" i="10" s="1"/>
  <c r="F49" i="10" s="1"/>
  <c r="G49" i="10" s="1"/>
  <c r="H49" i="10" s="1"/>
  <c r="B50" i="10" s="1"/>
  <c r="C50" i="10" s="1"/>
  <c r="D50" i="10" s="1"/>
  <c r="E50" i="10" s="1"/>
  <c r="F50" i="10" s="1"/>
  <c r="G50" i="10" s="1"/>
  <c r="H50" i="10" s="1"/>
  <c r="B51" i="10" s="1"/>
  <c r="C51" i="10" s="1"/>
  <c r="D51" i="10" s="1"/>
  <c r="E51" i="10" s="1"/>
  <c r="F51" i="10" s="1"/>
  <c r="G51" i="10" s="1"/>
  <c r="H51" i="10" s="1"/>
  <c r="B52" i="10" s="1"/>
  <c r="C52" i="10" s="1"/>
  <c r="D52" i="10" s="1"/>
  <c r="E52" i="10" s="1"/>
  <c r="F52" i="10" s="1"/>
  <c r="G52" i="10" s="1"/>
  <c r="H52" i="10" s="1"/>
  <c r="B53" i="10" l="1"/>
  <c r="C53" i="10" l="1"/>
  <c r="A53" i="10"/>
  <c r="D53" i="10" l="1"/>
  <c r="E53" i="10" s="1"/>
  <c r="F53" i="10" l="1"/>
  <c r="F58" i="10" s="1"/>
  <c r="G53" i="10" l="1"/>
  <c r="G58" i="10" s="1"/>
  <c r="H53" i="10" l="1"/>
  <c r="H58" i="10" s="1"/>
  <c r="B59" i="10" s="1"/>
  <c r="C59" i="10" s="1"/>
  <c r="D59" i="10" s="1"/>
  <c r="E59" i="10" s="1"/>
  <c r="F59" i="10" s="1"/>
  <c r="G59" i="10" s="1"/>
  <c r="H59" i="10" s="1"/>
  <c r="B60" i="10" s="1"/>
  <c r="C60" i="10" s="1"/>
  <c r="D60" i="10" s="1"/>
  <c r="E60" i="10" s="1"/>
  <c r="F60" i="10" s="1"/>
  <c r="G60" i="10" s="1"/>
  <c r="H60" i="10" s="1"/>
  <c r="B61" i="10" s="1"/>
  <c r="C61" i="10" s="1"/>
  <c r="D61" i="10" s="1"/>
  <c r="E61" i="10" s="1"/>
  <c r="F61" i="10" s="1"/>
  <c r="G61" i="10" s="1"/>
  <c r="H61" i="10" s="1"/>
  <c r="B62" i="10" s="1"/>
  <c r="C62" i="10" l="1"/>
  <c r="B54" i="10"/>
  <c r="B58" i="10" s="1"/>
  <c r="C54" i="10" l="1"/>
  <c r="A54" i="10"/>
  <c r="A58" i="10" s="1"/>
  <c r="A59" i="10" s="1"/>
  <c r="A60" i="10" s="1"/>
  <c r="A61" i="10" s="1"/>
  <c r="A62" i="10" s="1"/>
  <c r="D62" i="10"/>
  <c r="E62" i="10" l="1"/>
  <c r="F62" i="10" s="1"/>
  <c r="G62" i="10" s="1"/>
  <c r="H62" i="10" s="1"/>
  <c r="B63" i="10" s="1"/>
  <c r="C58" i="10"/>
  <c r="D58" i="10" s="1"/>
  <c r="E58" i="10" s="1"/>
  <c r="B67" i="10" l="1"/>
  <c r="C63" i="10"/>
  <c r="A63" i="10"/>
  <c r="A67" i="10" l="1"/>
  <c r="A68" i="10" s="1"/>
  <c r="A69" i="10" s="1"/>
  <c r="A70" i="10" s="1"/>
  <c r="C67" i="10"/>
  <c r="D63" i="10"/>
  <c r="D67" i="10" l="1"/>
  <c r="E67" i="10" s="1"/>
  <c r="F67" i="10" s="1"/>
  <c r="G67" i="10" s="1"/>
  <c r="H67" i="10" s="1"/>
  <c r="B68" i="10" s="1"/>
  <c r="C68" i="10" s="1"/>
  <c r="D68" i="10" s="1"/>
  <c r="E68" i="10" s="1"/>
  <c r="F68" i="10" s="1"/>
  <c r="G68" i="10" s="1"/>
  <c r="H68" i="10" s="1"/>
  <c r="B69" i="10" s="1"/>
  <c r="C69" i="10" s="1"/>
  <c r="D69" i="10" s="1"/>
  <c r="E69" i="10" s="1"/>
  <c r="F69" i="10" s="1"/>
  <c r="G69" i="10" s="1"/>
  <c r="H69" i="10" s="1"/>
  <c r="B70" i="10" s="1"/>
  <c r="C70" i="10" s="1"/>
  <c r="D70" i="10" s="1"/>
  <c r="E70" i="10" s="1"/>
  <c r="F70" i="10" s="1"/>
  <c r="G70" i="10" s="1"/>
  <c r="H70" i="10" s="1"/>
  <c r="B71" i="10" l="1"/>
  <c r="A71" i="10" l="1"/>
  <c r="C71" i="10"/>
  <c r="D71" i="10" l="1"/>
  <c r="E71" i="10" s="1"/>
  <c r="F71" i="10" s="1"/>
  <c r="G71" i="10" s="1"/>
  <c r="H71" i="10" s="1"/>
  <c r="B72" i="10" l="1"/>
  <c r="B76" i="10" s="1"/>
  <c r="A72" i="10" l="1"/>
  <c r="A76" i="10" s="1"/>
  <c r="A77" i="10" s="1"/>
  <c r="A78" i="10" s="1"/>
  <c r="A79" i="10" s="1"/>
  <c r="C72" i="10"/>
  <c r="C76" i="10" l="1"/>
  <c r="D72" i="10"/>
  <c r="E76" i="10" s="1"/>
  <c r="F76" i="10" s="1"/>
  <c r="G76" i="10" s="1"/>
  <c r="H76" i="10" s="1"/>
  <c r="B77" i="10" s="1"/>
  <c r="C77" i="10" s="1"/>
  <c r="D77" i="10" s="1"/>
  <c r="E77" i="10" s="1"/>
  <c r="F77" i="10" s="1"/>
  <c r="G77" i="10" s="1"/>
  <c r="H77" i="10" s="1"/>
  <c r="B78" i="10" s="1"/>
  <c r="C78" i="10" s="1"/>
  <c r="D78" i="10" s="1"/>
  <c r="E78" i="10" s="1"/>
  <c r="F78" i="10" s="1"/>
  <c r="G78" i="10" s="1"/>
  <c r="H78" i="10" s="1"/>
  <c r="B79" i="10" s="1"/>
  <c r="C79" i="10" s="1"/>
  <c r="D79" i="10" s="1"/>
  <c r="E79" i="10" s="1"/>
  <c r="F79" i="10" s="1"/>
  <c r="G79" i="10" s="1"/>
  <c r="H79" i="10" s="1"/>
  <c r="B80" i="10" s="1"/>
  <c r="D76" i="10" l="1"/>
  <c r="C80" i="10"/>
  <c r="A80" i="10"/>
  <c r="D80" i="10" l="1"/>
  <c r="E80" i="10" s="1"/>
  <c r="F80" i="10" s="1"/>
  <c r="G80" i="10" l="1"/>
  <c r="G85" i="10" s="1"/>
  <c r="H80" i="10" l="1"/>
  <c r="B81" i="10" s="1"/>
  <c r="H85" i="10" l="1"/>
  <c r="B86" i="10" s="1"/>
  <c r="C86" i="10" s="1"/>
  <c r="D86" i="10" s="1"/>
  <c r="E86" i="10" s="1"/>
  <c r="F86" i="10" s="1"/>
  <c r="G86" i="10" s="1"/>
  <c r="H86" i="10" s="1"/>
  <c r="B87" i="10" s="1"/>
  <c r="C87" i="10" s="1"/>
  <c r="D87" i="10" s="1"/>
  <c r="E87" i="10" s="1"/>
  <c r="F87" i="10" s="1"/>
  <c r="G87" i="10" s="1"/>
  <c r="H87" i="10" s="1"/>
  <c r="B88" i="10" s="1"/>
  <c r="C88" i="10" s="1"/>
  <c r="D88" i="10" s="1"/>
  <c r="E88" i="10" s="1"/>
  <c r="F88" i="10" s="1"/>
  <c r="G88" i="10" s="1"/>
  <c r="H88" i="10" s="1"/>
  <c r="B89" i="10" s="1"/>
  <c r="B85" i="10"/>
  <c r="C85" i="10" s="1"/>
  <c r="C81" i="10"/>
  <c r="A81" i="10"/>
  <c r="A85" i="10" l="1"/>
  <c r="A86" i="10" s="1"/>
  <c r="A87" i="10" s="1"/>
  <c r="A88" i="10" s="1"/>
  <c r="A89" i="10" s="1"/>
  <c r="D85" i="10"/>
  <c r="E85" i="10" s="1"/>
  <c r="F85" i="10" s="1"/>
  <c r="C89" i="10"/>
  <c r="D89" i="10" s="1"/>
  <c r="E89" i="10" l="1"/>
  <c r="F89" i="10" s="1"/>
  <c r="G89" i="10" s="1"/>
  <c r="H89" i="10" s="1"/>
  <c r="B90" i="10" s="1"/>
  <c r="B94" i="10" l="1"/>
  <c r="A90" i="10"/>
  <c r="C90" i="10"/>
  <c r="C94" i="10" l="1"/>
  <c r="D90" i="10"/>
  <c r="A94" i="10"/>
  <c r="A95" i="10" s="1"/>
  <c r="A96" i="10" s="1"/>
  <c r="A97" i="10" s="1"/>
  <c r="D94" i="10" l="1"/>
  <c r="E94" i="10" s="1"/>
  <c r="F94" i="10" s="1"/>
  <c r="G94" i="10" s="1"/>
  <c r="H94" i="10" s="1"/>
  <c r="B95" i="10" s="1"/>
  <c r="C95" i="10" s="1"/>
  <c r="D95" i="10" s="1"/>
  <c r="E95" i="10" s="1"/>
  <c r="F95" i="10" s="1"/>
  <c r="G95" i="10" s="1"/>
  <c r="H95" i="10" s="1"/>
  <c r="B96" i="10" s="1"/>
  <c r="C96" i="10" s="1"/>
  <c r="D96" i="10" s="1"/>
  <c r="E96" i="10" s="1"/>
  <c r="F96" i="10" s="1"/>
  <c r="G96" i="10" s="1"/>
  <c r="H96" i="10" s="1"/>
  <c r="B97" i="10" s="1"/>
  <c r="C97" i="10" s="1"/>
  <c r="D97" i="10" s="1"/>
  <c r="E97" i="10" s="1"/>
  <c r="F97" i="10" s="1"/>
  <c r="G97" i="10" s="1"/>
  <c r="H97" i="10" s="1"/>
  <c r="B98" i="10" s="1"/>
  <c r="C98" i="10" l="1"/>
  <c r="A98" i="10"/>
  <c r="D98" i="10" l="1"/>
  <c r="E98" i="10" l="1"/>
  <c r="F98" i="10" s="1"/>
  <c r="E103" i="10" l="1"/>
  <c r="F103" i="10" s="1"/>
  <c r="G98" i="10"/>
  <c r="G103" i="10" l="1"/>
  <c r="H98" i="10"/>
  <c r="B99" i="10" s="1"/>
  <c r="H103" i="10" l="1"/>
  <c r="B104" i="10" s="1"/>
  <c r="C104" i="10" s="1"/>
  <c r="D104" i="10" s="1"/>
  <c r="E104" i="10" s="1"/>
  <c r="F104" i="10" s="1"/>
  <c r="G104" i="10" s="1"/>
  <c r="H104" i="10" s="1"/>
  <c r="B105" i="10" s="1"/>
  <c r="C105" i="10" s="1"/>
  <c r="D105" i="10" s="1"/>
  <c r="E105" i="10" s="1"/>
  <c r="F105" i="10" s="1"/>
  <c r="G105" i="10" s="1"/>
  <c r="H105" i="10" s="1"/>
  <c r="B106" i="10" s="1"/>
  <c r="C106" i="10" s="1"/>
  <c r="D106" i="10" s="1"/>
  <c r="E106" i="10" s="1"/>
  <c r="F106" i="10" s="1"/>
  <c r="G106" i="10" s="1"/>
  <c r="H106" i="10" s="1"/>
  <c r="B107" i="10" s="1"/>
  <c r="C107" i="10" s="1"/>
  <c r="D107" i="10" s="1"/>
  <c r="E107" i="10" s="1"/>
  <c r="F107" i="10" s="1"/>
  <c r="G107" i="10" s="1"/>
  <c r="H107" i="10" s="1"/>
  <c r="B108" i="10" s="1"/>
  <c r="B103" i="10"/>
  <c r="C99" i="10"/>
  <c r="A99" i="10"/>
  <c r="A103" i="10" l="1"/>
  <c r="A104" i="10" s="1"/>
  <c r="A105" i="10" s="1"/>
  <c r="A106" i="10" s="1"/>
  <c r="A107" i="10" s="1"/>
  <c r="C103" i="10"/>
  <c r="D103" i="10" s="1"/>
  <c r="C108" i="10"/>
  <c r="D108" i="10" s="1"/>
  <c r="A108" i="10"/>
</calcChain>
</file>

<file path=xl/sharedStrings.xml><?xml version="1.0" encoding="utf-8"?>
<sst xmlns="http://schemas.openxmlformats.org/spreadsheetml/2006/main" count="695" uniqueCount="84">
  <si>
    <t>Mo</t>
  </si>
  <si>
    <t>Di</t>
  </si>
  <si>
    <t>Mi</t>
  </si>
  <si>
    <t>Do</t>
  </si>
  <si>
    <t>Fr</t>
  </si>
  <si>
    <t>Sa</t>
  </si>
  <si>
    <t>So</t>
  </si>
  <si>
    <t>Ostersonntag</t>
  </si>
  <si>
    <t>Karfreitag</t>
  </si>
  <si>
    <t>Ostermontag</t>
  </si>
  <si>
    <t>Christi Himmelfahrt</t>
  </si>
  <si>
    <t>Pfingstmontag</t>
  </si>
  <si>
    <t>Monat</t>
  </si>
  <si>
    <t>Tag</t>
  </si>
  <si>
    <t>22.3.</t>
  </si>
  <si>
    <t>25.4.</t>
  </si>
  <si>
    <t>Ostersonnt.</t>
  </si>
  <si>
    <t>20.3.</t>
  </si>
  <si>
    <t>23.4.</t>
  </si>
  <si>
    <t>Frühester</t>
  </si>
  <si>
    <t>Spätester</t>
  </si>
  <si>
    <t>23.3.</t>
  </si>
  <si>
    <t>26.4.</t>
  </si>
  <si>
    <t>Himmelfahrt</t>
  </si>
  <si>
    <t>30.4.</t>
  </si>
  <si>
    <t>11.5.</t>
  </si>
  <si>
    <t>3.6.</t>
  </si>
  <si>
    <t>14.6.</t>
  </si>
  <si>
    <t>Pfingstmont.</t>
  </si>
  <si>
    <t>Neujahr</t>
  </si>
  <si>
    <t>1.1.</t>
  </si>
  <si>
    <t>Tag der Arbeit</t>
  </si>
  <si>
    <t>1.5.</t>
  </si>
  <si>
    <t>Tag der dt. Einheit</t>
  </si>
  <si>
    <t>3.10.</t>
  </si>
  <si>
    <t>Reformationstag</t>
  </si>
  <si>
    <t>31.10.</t>
  </si>
  <si>
    <t>1. Weihnachtsfeiertag</t>
  </si>
  <si>
    <t>2. Weihnachtsfeiertag</t>
  </si>
  <si>
    <t>25.12.</t>
  </si>
  <si>
    <t>26.12.</t>
  </si>
  <si>
    <t>Gaußformel</t>
  </si>
  <si>
    <t>2 Tage vor Ostersonntag</t>
  </si>
  <si>
    <t>1 Tag nach Ostersonntag</t>
  </si>
  <si>
    <t>39 Tage nach Ostersonntag</t>
  </si>
  <si>
    <t>50 Tage nach Ostersonntag</t>
  </si>
  <si>
    <t>Blatt für neues Jahr anlegen</t>
  </si>
  <si>
    <t>2. In Zelle A1 das Jahr eintragen</t>
  </si>
  <si>
    <t>Dr. Torsten Richter</t>
  </si>
  <si>
    <t>Einfache Formel für die Berechnung des Osterdatums gilt für 1904-2204 außer 2079</t>
  </si>
  <si>
    <t>Hinweise zur Berechnung</t>
  </si>
  <si>
    <t xml:space="preserve">4. Kalenderwoche: </t>
  </si>
  <si>
    <t>Erste KW umfasst mind. 4 Tage des neuen Jahrs (1.1. am Mo, Di, Mi oder Do)</t>
  </si>
  <si>
    <t>Wenn erster des Monats auf einen Mo fällt beginnt eine neue KW</t>
  </si>
  <si>
    <t xml:space="preserve">2. 5. &amp; 6. Zeile im Monat: </t>
  </si>
  <si>
    <t>Letzter Tag darf nicht höher sein als die Tagesanzahl des Monats (28, 29, 30, 31)</t>
  </si>
  <si>
    <t xml:space="preserve">3. Schaltjahr: </t>
  </si>
  <si>
    <t>(Jahr durch 4 und nicht durch 100 teilbar) oder (Jahr durch 400 teilbar)</t>
  </si>
  <si>
    <t xml:space="preserve">1. Erste Zeile im Monat: </t>
  </si>
  <si>
    <t xml:space="preserve">Bestimmung auf welchen Wochentag der erste Tag des Monats fällt anhand des </t>
  </si>
  <si>
    <t>letzten Tags des Vormonats</t>
  </si>
  <si>
    <t>Beispiel: 1. Mai nur in den ersten 6 Zellen des Mais rot zu färben</t>
  </si>
  <si>
    <t>Tag und Monat der Feiertage in jeweils eigene Zellen schreiben (D101-E105)</t>
  </si>
  <si>
    <t>Wenn Tag und Monat der aktuellen Zelle mit Feiertag übereinstimmt dann rot färben</t>
  </si>
  <si>
    <t>5. Feste Feiertage:</t>
  </si>
  <si>
    <t>6. Bewegliche Feiertage:</t>
  </si>
  <si>
    <t>1. Beliebiges Jahresblatt kopieren und nach gewünschtem Jahr benennen</t>
  </si>
  <si>
    <t>Zelle H16 im Februar enthält die Anzahl der Tage im Februar</t>
  </si>
  <si>
    <t>4. Drucken der Seiten 1 bis 12   (Layout: A4=150 %, A3=212 %, A2=300 %)</t>
  </si>
  <si>
    <t>Monatskalender zum Ausdrucken auf DIN A-Querformat (EN ISO 216)</t>
  </si>
  <si>
    <t xml:space="preserve">   (DIN 1355/ISO 8601)</t>
  </si>
  <si>
    <t>Rotfärbung von Mo bis Sa über "Bedingte Formatierung" im möglichen Zeitraum</t>
  </si>
  <si>
    <t>Ostersonntag in Zelle C101 über einfache Gauß-Formel berechnen</t>
  </si>
  <si>
    <t>Abhängige Feiertage berechnen</t>
  </si>
  <si>
    <t>www.tortools.de</t>
  </si>
  <si>
    <t>Lizenz: CC-BY-SA 3.0</t>
  </si>
  <si>
    <t xml:space="preserve">     CC = Creative Commons</t>
  </si>
  <si>
    <t xml:space="preserve">     BY = Namensnennung</t>
  </si>
  <si>
    <t xml:space="preserve">     SA = Weitergabe unter gleichen Bedingungen</t>
  </si>
  <si>
    <t>Feste Feiertage (in diesem Kalender)</t>
  </si>
  <si>
    <t>Bewegliche Feiertage (gregorianischer Kalender)</t>
  </si>
  <si>
    <t>3. In der ersten Januarwoche für jeden Tag den Blattnamen des vorherigen Jahres als Referenz eintragen</t>
  </si>
  <si>
    <t xml:space="preserve">    (Die Jahreszahl mit 'Suchen und Ersetzen' austauschen.)</t>
  </si>
  <si>
    <t>Version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</si>
</sst>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Januar &quot;General"/>
    <numFmt numFmtId="165" formatCode="&quot;Februar &quot;General"/>
    <numFmt numFmtId="166" formatCode="&quot;März &quot;General"/>
    <numFmt numFmtId="167" formatCode="&quot;April &quot;General"/>
    <numFmt numFmtId="168" formatCode="&quot;Mai &quot;General"/>
    <numFmt numFmtId="169" formatCode="&quot;Juni &quot;General"/>
    <numFmt numFmtId="170" formatCode="&quot;Juli &quot;General"/>
    <numFmt numFmtId="171" formatCode="&quot;August &quot;General"/>
    <numFmt numFmtId="172" formatCode="&quot;September &quot;General"/>
    <numFmt numFmtId="173" formatCode="&quot;Oktober &quot;General"/>
    <numFmt numFmtId="174" formatCode="&quot;November &quot;General"/>
    <numFmt numFmtId="175" formatCode="&quot;Dezember &quot;General"/>
  </numFmts>
  <fonts count="16" x14ac:knownFonts="1">
    <font>
      <sz val="10"/>
      <name val="Arial"/>
    </font>
    <font>
      <b/>
      <sz val="28"/>
      <name val="Arial Black"/>
      <family val="2"/>
    </font>
    <font>
      <b/>
      <sz val="28"/>
      <color indexed="10"/>
      <name val="Arial Black"/>
      <family val="2"/>
    </font>
    <font>
      <sz val="28"/>
      <name val="Arial"/>
      <family val="2"/>
    </font>
    <font>
      <b/>
      <sz val="32"/>
      <name val="Arial Black"/>
      <family val="2"/>
    </font>
    <font>
      <sz val="8"/>
      <name val="Arial"/>
      <family val="2"/>
    </font>
    <font>
      <b/>
      <sz val="28"/>
      <color indexed="23"/>
      <name val="Arial Black"/>
      <family val="2"/>
    </font>
    <font>
      <sz val="34"/>
      <name val="Arial"/>
      <family val="2"/>
    </font>
    <font>
      <b/>
      <sz val="34"/>
      <name val="Arial Black"/>
      <family val="2"/>
    </font>
    <font>
      <b/>
      <sz val="34"/>
      <color indexed="23"/>
      <name val="Arial Black"/>
      <family val="2"/>
    </font>
    <font>
      <b/>
      <sz val="34"/>
      <color indexed="10"/>
      <name val="Arial Black"/>
      <family val="2"/>
    </font>
    <font>
      <b/>
      <sz val="34"/>
      <color indexed="9"/>
      <name val="Arial Black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NumberForma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0" fontId="14" fillId="0" borderId="0" xfId="0" applyFont="1"/>
    <xf numFmtId="14" fontId="0" fillId="0" borderId="0" xfId="0" applyNumberFormat="1" applyAlignment="1">
      <alignment horizontal="left"/>
    </xf>
    <xf numFmtId="0" fontId="15" fillId="0" borderId="0" xfId="1" applyAlignment="1" applyProtection="1"/>
    <xf numFmtId="175" fontId="13" fillId="0" borderId="12" xfId="0" applyNumberFormat="1" applyFont="1" applyBorder="1" applyAlignment="1">
      <alignment horizontal="right"/>
    </xf>
    <xf numFmtId="171" fontId="13" fillId="0" borderId="12" xfId="0" applyNumberFormat="1" applyFont="1" applyBorder="1" applyAlignment="1">
      <alignment horizontal="right"/>
    </xf>
    <xf numFmtId="172" fontId="13" fillId="0" borderId="12" xfId="0" applyNumberFormat="1" applyFont="1" applyBorder="1" applyAlignment="1">
      <alignment horizontal="right"/>
    </xf>
    <xf numFmtId="173" fontId="13" fillId="0" borderId="12" xfId="0" applyNumberFormat="1" applyFont="1" applyBorder="1" applyAlignment="1">
      <alignment horizontal="right"/>
    </xf>
    <xf numFmtId="174" fontId="13" fillId="0" borderId="12" xfId="0" applyNumberFormat="1" applyFont="1" applyBorder="1" applyAlignment="1">
      <alignment horizontal="right"/>
    </xf>
    <xf numFmtId="175" fontId="4" fillId="0" borderId="0" xfId="0" applyNumberFormat="1" applyFont="1" applyBorder="1" applyAlignment="1">
      <alignment horizontal="center" vertical="top"/>
    </xf>
    <xf numFmtId="166" fontId="13" fillId="0" borderId="12" xfId="0" applyNumberFormat="1" applyFont="1" applyBorder="1" applyAlignment="1">
      <alignment horizontal="right"/>
    </xf>
    <xf numFmtId="167" fontId="13" fillId="0" borderId="12" xfId="0" applyNumberFormat="1" applyFont="1" applyBorder="1" applyAlignment="1">
      <alignment horizontal="right"/>
    </xf>
    <xf numFmtId="168" fontId="13" fillId="0" borderId="12" xfId="0" applyNumberFormat="1" applyFont="1" applyBorder="1" applyAlignment="1">
      <alignment horizontal="right"/>
    </xf>
    <xf numFmtId="169" fontId="13" fillId="0" borderId="12" xfId="0" applyNumberFormat="1" applyFont="1" applyBorder="1" applyAlignment="1">
      <alignment horizontal="right"/>
    </xf>
    <xf numFmtId="170" fontId="13" fillId="0" borderId="12" xfId="0" applyNumberFormat="1" applyFont="1" applyBorder="1" applyAlignment="1">
      <alignment horizontal="right"/>
    </xf>
    <xf numFmtId="168" fontId="4" fillId="0" borderId="0" xfId="0" applyNumberFormat="1" applyFont="1" applyBorder="1" applyAlignment="1">
      <alignment horizontal="center" vertical="top"/>
    </xf>
    <xf numFmtId="169" fontId="4" fillId="0" borderId="0" xfId="0" applyNumberFormat="1" applyFont="1" applyBorder="1" applyAlignment="1">
      <alignment horizontal="center" vertical="top"/>
    </xf>
    <xf numFmtId="170" fontId="4" fillId="0" borderId="0" xfId="0" applyNumberFormat="1" applyFont="1" applyBorder="1" applyAlignment="1">
      <alignment horizontal="center" vertical="top"/>
    </xf>
    <xf numFmtId="171" fontId="4" fillId="0" borderId="0" xfId="0" applyNumberFormat="1" applyFont="1" applyBorder="1" applyAlignment="1">
      <alignment horizontal="center" vertical="top"/>
    </xf>
    <xf numFmtId="172" fontId="4" fillId="0" borderId="0" xfId="0" applyNumberFormat="1" applyFont="1" applyBorder="1" applyAlignment="1">
      <alignment horizontal="center" vertical="top"/>
    </xf>
    <xf numFmtId="173" fontId="4" fillId="0" borderId="0" xfId="0" applyNumberFormat="1" applyFont="1" applyBorder="1" applyAlignment="1">
      <alignment horizontal="center" vertical="top"/>
    </xf>
    <xf numFmtId="174" fontId="4" fillId="0" borderId="0" xfId="0" applyNumberFormat="1" applyFont="1" applyBorder="1" applyAlignment="1">
      <alignment horizontal="center" vertical="top"/>
    </xf>
    <xf numFmtId="164" fontId="4" fillId="0" borderId="0" xfId="0" applyNumberFormat="1" applyFont="1" applyBorder="1" applyAlignment="1">
      <alignment horizontal="center" vertical="top"/>
    </xf>
    <xf numFmtId="165" fontId="4" fillId="0" borderId="0" xfId="0" applyNumberFormat="1" applyFont="1" applyBorder="1" applyAlignment="1">
      <alignment horizontal="center" vertical="top"/>
    </xf>
    <xf numFmtId="166" fontId="4" fillId="0" borderId="0" xfId="0" applyNumberFormat="1" applyFont="1" applyBorder="1" applyAlignment="1">
      <alignment horizontal="center" vertical="top"/>
    </xf>
    <xf numFmtId="167" fontId="4" fillId="0" borderId="0" xfId="0" applyNumberFormat="1" applyFont="1" applyBorder="1" applyAlignment="1">
      <alignment horizontal="center" vertical="top"/>
    </xf>
    <xf numFmtId="164" fontId="13" fillId="0" borderId="12" xfId="0" applyNumberFormat="1" applyFont="1" applyBorder="1" applyAlignment="1">
      <alignment horizontal="right"/>
    </xf>
    <xf numFmtId="165" fontId="13" fillId="0" borderId="12" xfId="0" applyNumberFormat="1" applyFont="1" applyBorder="1" applyAlignment="1">
      <alignment horizontal="right"/>
    </xf>
    <xf numFmtId="0" fontId="0" fillId="0" borderId="12" xfId="0" applyBorder="1" applyAlignment="1">
      <alignment horizontal="right"/>
    </xf>
  </cellXfs>
  <cellStyles count="2">
    <cellStyle name="Link" xfId="1" builtinId="8"/>
    <cellStyle name="Standard" xfId="0" builtinId="0"/>
  </cellStyles>
  <dxfs count="8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ortools.de/" TargetMode="External"/><Relationship Id="rId1" Type="http://schemas.openxmlformats.org/officeDocument/2006/relationships/hyperlink" Target="https://creativecommons.org/licenses/by-sa/3.0/d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54"/>
  <sheetViews>
    <sheetView tabSelected="1" workbookViewId="0">
      <selection activeCell="A5" sqref="A5"/>
    </sheetView>
  </sheetViews>
  <sheetFormatPr baseColWidth="10" defaultRowHeight="12.75" x14ac:dyDescent="0.2"/>
  <cols>
    <col min="1" max="1" width="22.140625" customWidth="1"/>
    <col min="7" max="7" width="12.28515625" customWidth="1"/>
  </cols>
  <sheetData>
    <row r="1" spans="1:4" ht="15.75" x14ac:dyDescent="0.25">
      <c r="A1" s="30" t="s">
        <v>69</v>
      </c>
    </row>
    <row r="2" spans="1:4" x14ac:dyDescent="0.2">
      <c r="A2" s="23"/>
    </row>
    <row r="3" spans="1:4" x14ac:dyDescent="0.2">
      <c r="A3" s="24" t="s">
        <v>48</v>
      </c>
      <c r="B3" s="31">
        <v>42436</v>
      </c>
      <c r="C3" t="s">
        <v>83</v>
      </c>
      <c r="D3" s="32" t="s">
        <v>75</v>
      </c>
    </row>
    <row r="4" spans="1:4" x14ac:dyDescent="0.2">
      <c r="A4" s="32" t="s">
        <v>74</v>
      </c>
      <c r="B4" s="31"/>
      <c r="D4" t="s">
        <v>76</v>
      </c>
    </row>
    <row r="5" spans="1:4" x14ac:dyDescent="0.2">
      <c r="A5" s="24"/>
      <c r="D5" t="s">
        <v>77</v>
      </c>
    </row>
    <row r="6" spans="1:4" x14ac:dyDescent="0.2">
      <c r="A6" s="24"/>
      <c r="D6" t="s">
        <v>78</v>
      </c>
    </row>
    <row r="7" spans="1:4" x14ac:dyDescent="0.2">
      <c r="A7" s="23" t="s">
        <v>46</v>
      </c>
    </row>
    <row r="8" spans="1:4" x14ac:dyDescent="0.2">
      <c r="A8" t="s">
        <v>66</v>
      </c>
    </row>
    <row r="9" spans="1:4" x14ac:dyDescent="0.2">
      <c r="A9" t="s">
        <v>47</v>
      </c>
    </row>
    <row r="10" spans="1:4" x14ac:dyDescent="0.2">
      <c r="A10" t="s">
        <v>81</v>
      </c>
    </row>
    <row r="11" spans="1:4" x14ac:dyDescent="0.2">
      <c r="A11" t="s">
        <v>82</v>
      </c>
    </row>
    <row r="12" spans="1:4" x14ac:dyDescent="0.2">
      <c r="A12" t="s">
        <v>68</v>
      </c>
    </row>
    <row r="14" spans="1:4" x14ac:dyDescent="0.2">
      <c r="A14" s="24"/>
    </row>
    <row r="15" spans="1:4" x14ac:dyDescent="0.2">
      <c r="A15" s="23" t="s">
        <v>79</v>
      </c>
    </row>
    <row r="16" spans="1:4" x14ac:dyDescent="0.2">
      <c r="A16" t="s">
        <v>29</v>
      </c>
      <c r="B16" t="s">
        <v>30</v>
      </c>
    </row>
    <row r="17" spans="1:6" x14ac:dyDescent="0.2">
      <c r="A17" t="s">
        <v>31</v>
      </c>
      <c r="B17" t="s">
        <v>32</v>
      </c>
    </row>
    <row r="18" spans="1:6" x14ac:dyDescent="0.2">
      <c r="A18" t="s">
        <v>33</v>
      </c>
      <c r="B18" t="s">
        <v>34</v>
      </c>
    </row>
    <row r="19" spans="1:6" x14ac:dyDescent="0.2">
      <c r="A19" t="s">
        <v>35</v>
      </c>
      <c r="B19" t="s">
        <v>36</v>
      </c>
    </row>
    <row r="20" spans="1:6" x14ac:dyDescent="0.2">
      <c r="A20" t="s">
        <v>37</v>
      </c>
      <c r="B20" t="s">
        <v>39</v>
      </c>
    </row>
    <row r="21" spans="1:6" x14ac:dyDescent="0.2">
      <c r="A21" t="s">
        <v>38</v>
      </c>
      <c r="B21" t="s">
        <v>40</v>
      </c>
    </row>
    <row r="23" spans="1:6" x14ac:dyDescent="0.2">
      <c r="A23" s="23" t="s">
        <v>80</v>
      </c>
    </row>
    <row r="24" spans="1:6" x14ac:dyDescent="0.2">
      <c r="A24" s="24" t="s">
        <v>49</v>
      </c>
    </row>
    <row r="25" spans="1:6" x14ac:dyDescent="0.2">
      <c r="A25" s="23"/>
    </row>
    <row r="26" spans="1:6" x14ac:dyDescent="0.2">
      <c r="A26" t="s">
        <v>7</v>
      </c>
      <c r="B26" s="20" t="s">
        <v>41</v>
      </c>
      <c r="C26" s="20"/>
    </row>
    <row r="27" spans="1:6" x14ac:dyDescent="0.2">
      <c r="A27" t="s">
        <v>8</v>
      </c>
      <c r="B27" s="20" t="s">
        <v>42</v>
      </c>
      <c r="C27" s="20"/>
    </row>
    <row r="28" spans="1:6" x14ac:dyDescent="0.2">
      <c r="A28" t="s">
        <v>9</v>
      </c>
      <c r="B28" s="20" t="s">
        <v>43</v>
      </c>
      <c r="C28" s="20"/>
    </row>
    <row r="29" spans="1:6" x14ac:dyDescent="0.2">
      <c r="A29" t="s">
        <v>10</v>
      </c>
      <c r="B29" s="20" t="s">
        <v>44</v>
      </c>
      <c r="C29" s="20"/>
    </row>
    <row r="30" spans="1:6" x14ac:dyDescent="0.2">
      <c r="A30" t="s">
        <v>11</v>
      </c>
      <c r="B30" s="20" t="s">
        <v>45</v>
      </c>
      <c r="C30" s="20"/>
    </row>
    <row r="32" spans="1:6" x14ac:dyDescent="0.2">
      <c r="A32" s="23"/>
      <c r="B32" s="1" t="s">
        <v>8</v>
      </c>
      <c r="C32" s="1" t="s">
        <v>16</v>
      </c>
      <c r="D32" s="1" t="s">
        <v>9</v>
      </c>
      <c r="E32" s="1" t="s">
        <v>23</v>
      </c>
      <c r="F32" t="s">
        <v>28</v>
      </c>
    </row>
    <row r="33" spans="1:6" x14ac:dyDescent="0.2">
      <c r="A33" s="25" t="s">
        <v>19</v>
      </c>
      <c r="B33" s="1" t="s">
        <v>17</v>
      </c>
      <c r="C33" s="1" t="s">
        <v>14</v>
      </c>
      <c r="D33" s="1" t="s">
        <v>21</v>
      </c>
      <c r="E33" s="1" t="s">
        <v>24</v>
      </c>
      <c r="F33" s="1" t="s">
        <v>25</v>
      </c>
    </row>
    <row r="34" spans="1:6" x14ac:dyDescent="0.2">
      <c r="A34" s="25" t="s">
        <v>20</v>
      </c>
      <c r="B34" s="1" t="s">
        <v>18</v>
      </c>
      <c r="C34" s="1" t="s">
        <v>15</v>
      </c>
      <c r="D34" s="1" t="s">
        <v>22</v>
      </c>
      <c r="E34" s="1" t="s">
        <v>26</v>
      </c>
      <c r="F34" s="1" t="s">
        <v>27</v>
      </c>
    </row>
    <row r="36" spans="1:6" x14ac:dyDescent="0.2">
      <c r="A36" s="23" t="s">
        <v>50</v>
      </c>
    </row>
    <row r="37" spans="1:6" x14ac:dyDescent="0.2">
      <c r="A37" t="s">
        <v>58</v>
      </c>
      <c r="B37" t="s">
        <v>59</v>
      </c>
    </row>
    <row r="38" spans="1:6" x14ac:dyDescent="0.2">
      <c r="B38" t="s">
        <v>60</v>
      </c>
    </row>
    <row r="40" spans="1:6" x14ac:dyDescent="0.2">
      <c r="A40" t="s">
        <v>54</v>
      </c>
      <c r="B40" t="s">
        <v>55</v>
      </c>
    </row>
    <row r="42" spans="1:6" x14ac:dyDescent="0.2">
      <c r="A42" t="s">
        <v>56</v>
      </c>
      <c r="B42" t="s">
        <v>57</v>
      </c>
    </row>
    <row r="43" spans="1:6" x14ac:dyDescent="0.2">
      <c r="B43" t="s">
        <v>67</v>
      </c>
    </row>
    <row r="45" spans="1:6" x14ac:dyDescent="0.2">
      <c r="A45" t="s">
        <v>51</v>
      </c>
      <c r="B45" t="s">
        <v>52</v>
      </c>
    </row>
    <row r="46" spans="1:6" x14ac:dyDescent="0.2">
      <c r="A46" t="s">
        <v>70</v>
      </c>
      <c r="B46" t="s">
        <v>53</v>
      </c>
    </row>
    <row r="48" spans="1:6" x14ac:dyDescent="0.2">
      <c r="A48" t="s">
        <v>64</v>
      </c>
      <c r="B48" t="s">
        <v>71</v>
      </c>
    </row>
    <row r="49" spans="1:2" x14ac:dyDescent="0.2">
      <c r="B49" t="s">
        <v>61</v>
      </c>
    </row>
    <row r="51" spans="1:2" x14ac:dyDescent="0.2">
      <c r="A51" t="s">
        <v>65</v>
      </c>
      <c r="B51" t="s">
        <v>72</v>
      </c>
    </row>
    <row r="52" spans="1:2" x14ac:dyDescent="0.2">
      <c r="B52" t="s">
        <v>73</v>
      </c>
    </row>
    <row r="53" spans="1:2" x14ac:dyDescent="0.2">
      <c r="B53" t="s">
        <v>62</v>
      </c>
    </row>
    <row r="54" spans="1:2" x14ac:dyDescent="0.2">
      <c r="B54" t="s">
        <v>63</v>
      </c>
    </row>
  </sheetData>
  <phoneticPr fontId="5" type="noConversion"/>
  <hyperlinks>
    <hyperlink ref="D3" r:id="rId1"/>
    <hyperlink ref="A4" r:id="rId2"/>
  </hyperlinks>
  <pageMargins left="0.6" right="0.59" top="0.68" bottom="0.984251969" header="0.4921259845" footer="0.492125984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workbookViewId="0">
      <selection sqref="A1:H1"/>
    </sheetView>
  </sheetViews>
  <sheetFormatPr baseColWidth="10" defaultRowHeight="12.75" x14ac:dyDescent="0.2"/>
  <cols>
    <col min="1" max="15" width="11.42578125" style="1"/>
    <col min="16" max="16" width="28.7109375" style="1" bestFit="1" customWidth="1"/>
    <col min="17" max="16384" width="11.42578125" style="1"/>
  </cols>
  <sheetData>
    <row r="1" spans="1:17" ht="45" customHeight="1" x14ac:dyDescent="0.2">
      <c r="A1" s="51">
        <v>2017</v>
      </c>
      <c r="B1" s="51"/>
      <c r="C1" s="51"/>
      <c r="D1" s="51"/>
      <c r="E1" s="51"/>
      <c r="F1" s="51"/>
      <c r="G1" s="51"/>
      <c r="H1" s="51"/>
      <c r="I1"/>
      <c r="J1"/>
      <c r="K1"/>
      <c r="L1"/>
      <c r="M1"/>
      <c r="N1"/>
      <c r="O1"/>
      <c r="P1"/>
      <c r="Q1"/>
    </row>
    <row r="2" spans="1:17" ht="15" customHeight="1" thickBot="1" x14ac:dyDescent="0.25">
      <c r="A2" s="57" t="s">
        <v>74</v>
      </c>
      <c r="B2" s="57"/>
      <c r="C2" s="57"/>
      <c r="D2" s="57"/>
      <c r="E2" s="57"/>
      <c r="F2" s="57"/>
      <c r="G2" s="57"/>
      <c r="H2" s="57"/>
      <c r="I2"/>
      <c r="J2"/>
      <c r="K2"/>
      <c r="L2"/>
      <c r="M2"/>
      <c r="N2"/>
      <c r="O2"/>
      <c r="P2"/>
      <c r="Q2"/>
    </row>
    <row r="3" spans="1:17" ht="45" customHeight="1" thickBot="1" x14ac:dyDescent="0.85">
      <c r="A3" s="5"/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6" t="s">
        <v>5</v>
      </c>
      <c r="H3" s="4" t="s">
        <v>6</v>
      </c>
      <c r="I3"/>
      <c r="J3"/>
      <c r="K3"/>
      <c r="L3"/>
      <c r="M3"/>
      <c r="N3"/>
      <c r="O3"/>
      <c r="P3"/>
      <c r="Q3"/>
    </row>
    <row r="4" spans="1:17" ht="39.950000000000003" customHeight="1" x14ac:dyDescent="0.2">
      <c r="A4" s="7" t="str">
        <f>IF(E4="","",1)</f>
        <v/>
      </c>
      <c r="B4" s="11" t="str">
        <f>IF(OR(AND('2016'!H106&lt;&gt;"",'2016'!B107=""),AND('2016'!H107&lt;&gt;"",'2016'!B108="")),1,"")</f>
        <v/>
      </c>
      <c r="C4" s="11" t="str">
        <f>IF(OR(AND('2016'!B107&lt;&gt;"",'2016'!C107=""),AND('2016'!B108&lt;&gt;"",'2016'!C108="")),1,IF(B4="","",B4+1))</f>
        <v/>
      </c>
      <c r="D4" s="11" t="str">
        <f>IF(OR(AND('2016'!C107&lt;&gt;"",'2016'!D107=""),AND('2016'!C108&lt;&gt;"",'2016'!D108="")),1,IF(C4="","",C4+1))</f>
        <v/>
      </c>
      <c r="E4" s="11" t="str">
        <f>IF(OR(AND('2016'!D107&lt;&gt;"",'2016'!E107=""),AND('2016'!D108&lt;&gt;"",'2016'!E108="")),1,IF(D4="","",D4+1))</f>
        <v/>
      </c>
      <c r="F4" s="11" t="str">
        <f>IF(OR(AND('2016'!E107&lt;&gt;"",'2016'!F107=""),AND('2016'!E108&lt;&gt;"",'2016'!F108="")),1,IF(E4="","",E4+1))</f>
        <v/>
      </c>
      <c r="G4" s="12" t="str">
        <f>IF(OR(AND('2016'!F107&lt;&gt;"",'2016'!G107=""),AND('2016'!F108&lt;&gt;"",'2016'!G108="")),1,IF(F4="","",F4+1))</f>
        <v/>
      </c>
      <c r="H4" s="13">
        <f>IF(OR(AND('2016'!G107&lt;&gt;"",'2016'!H107=""),AND('2016'!G108&lt;&gt;"",'2016'!H108="")),1,IF(G4="","",G4+1))</f>
        <v>1</v>
      </c>
      <c r="I4"/>
      <c r="J4"/>
      <c r="K4"/>
      <c r="L4"/>
      <c r="M4"/>
      <c r="N4"/>
      <c r="O4"/>
      <c r="P4"/>
      <c r="Q4"/>
    </row>
    <row r="5" spans="1:17" ht="39.950000000000003" customHeight="1" x14ac:dyDescent="0.2">
      <c r="A5" s="9">
        <f>IF(A4&gt;1,1,A4+1)</f>
        <v>1</v>
      </c>
      <c r="B5" s="10">
        <f>IF(H4="","",H4+1)</f>
        <v>2</v>
      </c>
      <c r="C5" s="11">
        <f t="shared" ref="C5:H7" si="0">IF(B5="","",B5+1)</f>
        <v>3</v>
      </c>
      <c r="D5" s="11">
        <f t="shared" si="0"/>
        <v>4</v>
      </c>
      <c r="E5" s="11">
        <f t="shared" si="0"/>
        <v>5</v>
      </c>
      <c r="F5" s="11">
        <f t="shared" si="0"/>
        <v>6</v>
      </c>
      <c r="G5" s="12">
        <f t="shared" si="0"/>
        <v>7</v>
      </c>
      <c r="H5" s="13">
        <f t="shared" si="0"/>
        <v>8</v>
      </c>
      <c r="I5"/>
      <c r="J5"/>
      <c r="K5"/>
      <c r="L5"/>
      <c r="M5"/>
      <c r="N5"/>
      <c r="O5"/>
      <c r="P5"/>
      <c r="Q5"/>
    </row>
    <row r="6" spans="1:17" ht="39.950000000000003" customHeight="1" x14ac:dyDescent="0.2">
      <c r="A6" s="9">
        <f>A5+1</f>
        <v>2</v>
      </c>
      <c r="B6" s="10">
        <f>IF(H5="","",H5+1)</f>
        <v>9</v>
      </c>
      <c r="C6" s="11">
        <f t="shared" si="0"/>
        <v>10</v>
      </c>
      <c r="D6" s="11">
        <f t="shared" si="0"/>
        <v>11</v>
      </c>
      <c r="E6" s="11">
        <f t="shared" si="0"/>
        <v>12</v>
      </c>
      <c r="F6" s="11">
        <f t="shared" si="0"/>
        <v>13</v>
      </c>
      <c r="G6" s="12">
        <f t="shared" si="0"/>
        <v>14</v>
      </c>
      <c r="H6" s="13">
        <f t="shared" si="0"/>
        <v>15</v>
      </c>
      <c r="J6"/>
      <c r="K6"/>
      <c r="L6"/>
      <c r="M6"/>
      <c r="N6"/>
      <c r="O6"/>
      <c r="P6"/>
      <c r="Q6"/>
    </row>
    <row r="7" spans="1:17" ht="39.950000000000003" customHeight="1" x14ac:dyDescent="0.2">
      <c r="A7" s="9">
        <f>A6+1</f>
        <v>3</v>
      </c>
      <c r="B7" s="10">
        <f>IF(H6="","",H6+1)</f>
        <v>16</v>
      </c>
      <c r="C7" s="11">
        <f t="shared" si="0"/>
        <v>17</v>
      </c>
      <c r="D7" s="11">
        <f t="shared" si="0"/>
        <v>18</v>
      </c>
      <c r="E7" s="11">
        <f t="shared" si="0"/>
        <v>19</v>
      </c>
      <c r="F7" s="11">
        <f t="shared" si="0"/>
        <v>20</v>
      </c>
      <c r="G7" s="12">
        <f t="shared" si="0"/>
        <v>21</v>
      </c>
      <c r="H7" s="13">
        <f t="shared" si="0"/>
        <v>22</v>
      </c>
      <c r="J7"/>
      <c r="K7"/>
      <c r="L7"/>
      <c r="M7"/>
      <c r="N7"/>
      <c r="O7"/>
      <c r="P7"/>
      <c r="Q7"/>
    </row>
    <row r="8" spans="1:17" ht="39.950000000000003" customHeight="1" x14ac:dyDescent="0.2">
      <c r="A8" s="9">
        <f>IF(B8&lt;&gt;"",A7+1,"")</f>
        <v>4</v>
      </c>
      <c r="B8" s="10">
        <f>IF(H7="","",H7+1)</f>
        <v>23</v>
      </c>
      <c r="C8" s="11">
        <f>IF(B8="","",B8+1)</f>
        <v>24</v>
      </c>
      <c r="D8" s="11">
        <f>IF(C8="","",C8+1)</f>
        <v>25</v>
      </c>
      <c r="E8" s="11">
        <f>IF(D8="","",IF(D8&lt;31,D8+1,""))</f>
        <v>26</v>
      </c>
      <c r="F8" s="11">
        <f>IF(E8="","",IF(E8&lt;31,E8+1,""))</f>
        <v>27</v>
      </c>
      <c r="G8" s="12">
        <f>IF(F8="","",IF(F8&lt;31,F8+1,""))</f>
        <v>28</v>
      </c>
      <c r="H8" s="13">
        <f>IF(G8="","",IF(G8&lt;31,G8+1,""))</f>
        <v>29</v>
      </c>
      <c r="J8"/>
      <c r="K8"/>
      <c r="L8"/>
      <c r="M8"/>
      <c r="N8"/>
      <c r="O8"/>
      <c r="P8"/>
      <c r="Q8"/>
    </row>
    <row r="9" spans="1:17" ht="39.950000000000003" customHeight="1" thickBot="1" x14ac:dyDescent="0.25">
      <c r="A9" s="14">
        <f>IF(B9&lt;&gt;"",A8+1,"")</f>
        <v>5</v>
      </c>
      <c r="B9" s="15">
        <f>IF(H8="","",IF(H8&lt;31,H8+1,""))</f>
        <v>30</v>
      </c>
      <c r="C9" s="16">
        <f>IF(B9="","",IF(B9&lt;31,B9+1,""))</f>
        <v>31</v>
      </c>
      <c r="D9" s="16" t="str">
        <f>IF(C9="","",IF(C9&lt;31,C9+1,""))</f>
        <v/>
      </c>
      <c r="E9" s="16"/>
      <c r="F9" s="16"/>
      <c r="G9" s="17"/>
      <c r="H9" s="18" t="str">
        <f>IF(G9="","",IF(G9&lt;31,G9+1,""))</f>
        <v/>
      </c>
    </row>
    <row r="10" spans="1:17" ht="45" customHeight="1" x14ac:dyDescent="0.2">
      <c r="A10" s="52">
        <f>A1</f>
        <v>2017</v>
      </c>
      <c r="B10" s="52"/>
      <c r="C10" s="52"/>
      <c r="D10" s="52"/>
      <c r="E10" s="52"/>
      <c r="F10" s="52"/>
      <c r="G10" s="52"/>
      <c r="H10" s="52"/>
    </row>
    <row r="11" spans="1:17" ht="15" customHeight="1" thickBot="1" x14ac:dyDescent="0.25">
      <c r="A11" s="57" t="s">
        <v>74</v>
      </c>
      <c r="B11" s="57"/>
      <c r="C11" s="57"/>
      <c r="D11" s="57"/>
      <c r="E11" s="57"/>
      <c r="F11" s="57"/>
      <c r="G11" s="57"/>
      <c r="H11" s="57"/>
    </row>
    <row r="12" spans="1:17" ht="45" customHeight="1" thickBot="1" x14ac:dyDescent="0.85">
      <c r="A12" s="5"/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6" t="s">
        <v>5</v>
      </c>
      <c r="H12" s="4" t="s">
        <v>6</v>
      </c>
    </row>
    <row r="13" spans="1:17" ht="39.950000000000003" customHeight="1" x14ac:dyDescent="0.2">
      <c r="A13" s="7">
        <f>IF(B13=1,IF(A9&lt;&gt;"",A9+1,IF(A8&lt;&gt;"",A8+1,A7+1)),IF(A9&lt;&gt;"",A9,IF(A8&lt;&gt;"",A8,A7)))</f>
        <v>5</v>
      </c>
      <c r="B13" s="11" t="str">
        <f>IF(OR(AND(H7&lt;&gt;"",B8=""),AND(H8&lt;&gt;"",B9="")),1,"")</f>
        <v/>
      </c>
      <c r="C13" s="11" t="str">
        <f>IF(OR(AND(B8&lt;&gt;"",C8=""),AND(B9&lt;&gt;"",C9="")),1,IF(B13="","",B13+1))</f>
        <v/>
      </c>
      <c r="D13" s="11">
        <f>IF(OR(AND(C8&lt;&gt;"",D8=""),AND(C9&lt;&gt;"",D9="")),1,IF(C13="","",C13+1))</f>
        <v>1</v>
      </c>
      <c r="E13" s="11">
        <f>IF(OR(AND(D8&lt;&gt;"",E8=""),AND(D9&lt;&gt;"",E9="")),1,IF(D13="","",D13+1))</f>
        <v>2</v>
      </c>
      <c r="F13" s="11">
        <f>IF(AND(E8&lt;&gt;"",F8=""),1,IF(E13="","",E13+1))</f>
        <v>3</v>
      </c>
      <c r="G13" s="12">
        <f>IF(AND(F8&lt;&gt;"",G8=""),1,IF(F13="","",F13+1))</f>
        <v>4</v>
      </c>
      <c r="H13" s="8">
        <f>IF(AND(G8&lt;&gt;"",H8=""),1,IF(G13="","",G13+1))</f>
        <v>5</v>
      </c>
    </row>
    <row r="14" spans="1:17" ht="39.950000000000003" customHeight="1" x14ac:dyDescent="0.2">
      <c r="A14" s="9">
        <f>A13+1</f>
        <v>6</v>
      </c>
      <c r="B14" s="10">
        <f>IF(H13="","",H13+1)</f>
        <v>6</v>
      </c>
      <c r="C14" s="11">
        <f t="shared" ref="C14:H16" si="1">IF(B14="","",B14+1)</f>
        <v>7</v>
      </c>
      <c r="D14" s="11">
        <f t="shared" si="1"/>
        <v>8</v>
      </c>
      <c r="E14" s="11">
        <f t="shared" si="1"/>
        <v>9</v>
      </c>
      <c r="F14" s="11">
        <f t="shared" si="1"/>
        <v>10</v>
      </c>
      <c r="G14" s="12">
        <f t="shared" si="1"/>
        <v>11</v>
      </c>
      <c r="H14" s="13">
        <f t="shared" si="1"/>
        <v>12</v>
      </c>
    </row>
    <row r="15" spans="1:17" ht="39.950000000000003" customHeight="1" x14ac:dyDescent="0.2">
      <c r="A15" s="9">
        <f>A14+1</f>
        <v>7</v>
      </c>
      <c r="B15" s="10">
        <f>IF(H14="","",H14+1)</f>
        <v>13</v>
      </c>
      <c r="C15" s="11">
        <f t="shared" si="1"/>
        <v>14</v>
      </c>
      <c r="D15" s="11">
        <f t="shared" si="1"/>
        <v>15</v>
      </c>
      <c r="E15" s="11">
        <f t="shared" si="1"/>
        <v>16</v>
      </c>
      <c r="F15" s="11">
        <f t="shared" si="1"/>
        <v>17</v>
      </c>
      <c r="G15" s="12">
        <f t="shared" si="1"/>
        <v>18</v>
      </c>
      <c r="H15" s="13">
        <f t="shared" si="1"/>
        <v>19</v>
      </c>
    </row>
    <row r="16" spans="1:17" ht="39.950000000000003" customHeight="1" x14ac:dyDescent="0.2">
      <c r="A16" s="9">
        <f>A15+1</f>
        <v>8</v>
      </c>
      <c r="B16" s="10">
        <f>IF(H15="","",H15+1)</f>
        <v>20</v>
      </c>
      <c r="C16" s="11">
        <f t="shared" si="1"/>
        <v>21</v>
      </c>
      <c r="D16" s="11">
        <f t="shared" si="1"/>
        <v>22</v>
      </c>
      <c r="E16" s="11">
        <f t="shared" si="1"/>
        <v>23</v>
      </c>
      <c r="F16" s="11">
        <f t="shared" si="1"/>
        <v>24</v>
      </c>
      <c r="G16" s="12">
        <f t="shared" si="1"/>
        <v>25</v>
      </c>
      <c r="H16" s="13">
        <f t="shared" si="1"/>
        <v>26</v>
      </c>
    </row>
    <row r="17" spans="1:8" ht="39.950000000000003" customHeight="1" x14ac:dyDescent="0.2">
      <c r="A17" s="9">
        <f>IF(B17&lt;&gt;"",A16+1,"")</f>
        <v>9</v>
      </c>
      <c r="B17" s="11">
        <f>IF(H16="","",IF(H16&lt;H18,H16+1,""))</f>
        <v>27</v>
      </c>
      <c r="C17" s="11">
        <f t="shared" ref="C17:H17" si="2">IF(B17="","",IF(B17&lt;$H$18,B17+1,""))</f>
        <v>28</v>
      </c>
      <c r="D17" s="11" t="str">
        <f t="shared" si="2"/>
        <v/>
      </c>
      <c r="E17" s="11" t="str">
        <f t="shared" si="2"/>
        <v/>
      </c>
      <c r="F17" s="11" t="str">
        <f t="shared" si="2"/>
        <v/>
      </c>
      <c r="G17" s="12" t="str">
        <f t="shared" si="2"/>
        <v/>
      </c>
      <c r="H17" s="13" t="str">
        <f t="shared" si="2"/>
        <v/>
      </c>
    </row>
    <row r="18" spans="1:8" ht="39.950000000000003" customHeight="1" thickBot="1" x14ac:dyDescent="0.25">
      <c r="A18" s="14" t="str">
        <f>IF(B18&lt;&gt;"",A17+1,"")</f>
        <v/>
      </c>
      <c r="B18" s="15"/>
      <c r="C18" s="16"/>
      <c r="D18" s="16"/>
      <c r="E18" s="16"/>
      <c r="F18" s="16"/>
      <c r="G18" s="17"/>
      <c r="H18" s="19">
        <f>IF(MOD(A10,4)=0,29,28)</f>
        <v>28</v>
      </c>
    </row>
    <row r="19" spans="1:8" ht="45" customHeight="1" x14ac:dyDescent="0.2">
      <c r="A19" s="53">
        <f>A10</f>
        <v>2017</v>
      </c>
      <c r="B19" s="53"/>
      <c r="C19" s="53"/>
      <c r="D19" s="53"/>
      <c r="E19" s="53"/>
      <c r="F19" s="53"/>
      <c r="G19" s="53"/>
      <c r="H19" s="53"/>
    </row>
    <row r="20" spans="1:8" ht="15" customHeight="1" thickBot="1" x14ac:dyDescent="0.25">
      <c r="A20" s="39" t="s">
        <v>74</v>
      </c>
      <c r="B20" s="39"/>
      <c r="C20" s="39"/>
      <c r="D20" s="39"/>
      <c r="E20" s="39"/>
      <c r="F20" s="39"/>
      <c r="G20" s="39"/>
      <c r="H20" s="39"/>
    </row>
    <row r="21" spans="1:8" ht="45" customHeight="1" thickBot="1" x14ac:dyDescent="0.85">
      <c r="A21" s="5"/>
      <c r="B21" s="2" t="s">
        <v>0</v>
      </c>
      <c r="C21" s="3" t="s">
        <v>1</v>
      </c>
      <c r="D21" s="3" t="s">
        <v>2</v>
      </c>
      <c r="E21" s="3" t="s">
        <v>3</v>
      </c>
      <c r="F21" s="3" t="s">
        <v>4</v>
      </c>
      <c r="G21" s="6" t="s">
        <v>5</v>
      </c>
      <c r="H21" s="4" t="s">
        <v>6</v>
      </c>
    </row>
    <row r="22" spans="1:8" ht="39.950000000000003" customHeight="1" x14ac:dyDescent="0.2">
      <c r="A22" s="7">
        <f>IF(B22=1,IF(A18&lt;&gt;"",A18+1,IF(A17&lt;&gt;"",A17+1,A16+1)),IF(A18&lt;&gt;"",A18,IF(A17&lt;&gt;"",A17,A16)))</f>
        <v>9</v>
      </c>
      <c r="B22" s="26" t="str">
        <f>IF(OR(AND(H16&lt;&gt;"",B17=""),AND(H17&lt;&gt;"",B18="")),1,"")</f>
        <v/>
      </c>
      <c r="C22" s="27" t="str">
        <f>IF(OR(AND(B17&lt;&gt;"",C17=""),AND(B18&lt;&gt;"",C18="")),1,IF(B22="","",B22+1))</f>
        <v/>
      </c>
      <c r="D22" s="27">
        <f>IF(OR(AND(C17&lt;&gt;"",D17=""),AND(C18&lt;&gt;"",D18="")),1,IF(C22="","",C22+1))</f>
        <v>1</v>
      </c>
      <c r="E22" s="27">
        <f>IF(OR(AND(D17&lt;&gt;"",E17=""),AND(D18&lt;&gt;"",E18="")),1,IF(D22="","",D22+1))</f>
        <v>2</v>
      </c>
      <c r="F22" s="27">
        <f>IF(AND(E17&lt;&gt;"",F17=""),1,IF(E22="","",E22+1))</f>
        <v>3</v>
      </c>
      <c r="G22" s="28">
        <f>IF(AND(F17&lt;&gt;"",G17=""),1,IF(F22="","",F22+1))</f>
        <v>4</v>
      </c>
      <c r="H22" s="8">
        <f>IF(AND(G17&lt;&gt;"",H17=""),1,IF(G22="","",G22+1))</f>
        <v>5</v>
      </c>
    </row>
    <row r="23" spans="1:8" ht="39.950000000000003" customHeight="1" x14ac:dyDescent="0.2">
      <c r="A23" s="9">
        <f>A22+1</f>
        <v>10</v>
      </c>
      <c r="B23" s="10">
        <f>IF(H22="","",H22+1)</f>
        <v>6</v>
      </c>
      <c r="C23" s="11">
        <f t="shared" ref="C23:H25" si="3">IF(B23="","",B23+1)</f>
        <v>7</v>
      </c>
      <c r="D23" s="11">
        <f t="shared" si="3"/>
        <v>8</v>
      </c>
      <c r="E23" s="11">
        <f t="shared" si="3"/>
        <v>9</v>
      </c>
      <c r="F23" s="11">
        <f t="shared" si="3"/>
        <v>10</v>
      </c>
      <c r="G23" s="12">
        <f t="shared" si="3"/>
        <v>11</v>
      </c>
      <c r="H23" s="13">
        <f t="shared" si="3"/>
        <v>12</v>
      </c>
    </row>
    <row r="24" spans="1:8" ht="39.950000000000003" customHeight="1" x14ac:dyDescent="0.2">
      <c r="A24" s="9">
        <f>A23+1</f>
        <v>11</v>
      </c>
      <c r="B24" s="10">
        <f>IF(H23="","",H23+1)</f>
        <v>13</v>
      </c>
      <c r="C24" s="11">
        <f t="shared" si="3"/>
        <v>14</v>
      </c>
      <c r="D24" s="11">
        <f t="shared" si="3"/>
        <v>15</v>
      </c>
      <c r="E24" s="11">
        <f t="shared" si="3"/>
        <v>16</v>
      </c>
      <c r="F24" s="11">
        <f t="shared" si="3"/>
        <v>17</v>
      </c>
      <c r="G24" s="12">
        <f t="shared" si="3"/>
        <v>18</v>
      </c>
      <c r="H24" s="13">
        <f t="shared" si="3"/>
        <v>19</v>
      </c>
    </row>
    <row r="25" spans="1:8" ht="39.950000000000003" customHeight="1" x14ac:dyDescent="0.2">
      <c r="A25" s="9">
        <f>A24+1</f>
        <v>12</v>
      </c>
      <c r="B25" s="10">
        <f>IF(H24="","",H24+1)</f>
        <v>20</v>
      </c>
      <c r="C25" s="11">
        <f t="shared" si="3"/>
        <v>21</v>
      </c>
      <c r="D25" s="11">
        <f t="shared" si="3"/>
        <v>22</v>
      </c>
      <c r="E25" s="11">
        <f t="shared" si="3"/>
        <v>23</v>
      </c>
      <c r="F25" s="11">
        <f t="shared" si="3"/>
        <v>24</v>
      </c>
      <c r="G25" s="12">
        <f t="shared" si="3"/>
        <v>25</v>
      </c>
      <c r="H25" s="13">
        <f t="shared" si="3"/>
        <v>26</v>
      </c>
    </row>
    <row r="26" spans="1:8" ht="39.950000000000003" customHeight="1" x14ac:dyDescent="0.2">
      <c r="A26" s="9">
        <f>IF(B26&lt;&gt;"",A25+1,"")</f>
        <v>13</v>
      </c>
      <c r="B26" s="10">
        <f>IF(H25="","",H25+1)</f>
        <v>27</v>
      </c>
      <c r="C26" s="11">
        <f>IF(B26="","",B26+1)</f>
        <v>28</v>
      </c>
      <c r="D26" s="11">
        <f>IF(C26="","",C26+1)</f>
        <v>29</v>
      </c>
      <c r="E26" s="11">
        <f>IF(D26="","",IF(D26&lt;31,D26+1,""))</f>
        <v>30</v>
      </c>
      <c r="F26" s="11">
        <f>IF(E26="","",IF(E26&lt;31,E26+1,""))</f>
        <v>31</v>
      </c>
      <c r="G26" s="12" t="str">
        <f>IF(F26="","",IF(F26&lt;31,F26+1,""))</f>
        <v/>
      </c>
      <c r="H26" s="13" t="str">
        <f>IF(G26="","",IF(G26&lt;31,G26+1,""))</f>
        <v/>
      </c>
    </row>
    <row r="27" spans="1:8" ht="39.950000000000003" customHeight="1" thickBot="1" x14ac:dyDescent="0.25">
      <c r="A27" s="14" t="str">
        <f>IF(B27&lt;&gt;"",A26+1,"")</f>
        <v/>
      </c>
      <c r="B27" s="15" t="str">
        <f>IF(H26="","",IF(H26&lt;31,H26+1,""))</f>
        <v/>
      </c>
      <c r="C27" s="16" t="str">
        <f>IF(B27="","",IF(B27&lt;31,B27+1,""))</f>
        <v/>
      </c>
      <c r="D27" s="16" t="str">
        <f>IF(C27="","",IF(C27&lt;31,C27+1,""))</f>
        <v/>
      </c>
      <c r="E27" s="16"/>
      <c r="F27" s="16"/>
      <c r="G27" s="17"/>
      <c r="H27" s="18" t="str">
        <f>IF(G27="","",IF(G27&lt;31,G27+1,""))</f>
        <v/>
      </c>
    </row>
    <row r="28" spans="1:8" ht="45" customHeight="1" x14ac:dyDescent="0.2">
      <c r="A28" s="54">
        <f>A19</f>
        <v>2017</v>
      </c>
      <c r="B28" s="54"/>
      <c r="C28" s="54"/>
      <c r="D28" s="54"/>
      <c r="E28" s="54"/>
      <c r="F28" s="54"/>
      <c r="G28" s="54"/>
      <c r="H28" s="54"/>
    </row>
    <row r="29" spans="1:8" ht="15" customHeight="1" thickBot="1" x14ac:dyDescent="0.25">
      <c r="A29" s="40" t="s">
        <v>74</v>
      </c>
      <c r="B29" s="40"/>
      <c r="C29" s="40"/>
      <c r="D29" s="40"/>
      <c r="E29" s="40"/>
      <c r="F29" s="40"/>
      <c r="G29" s="40"/>
      <c r="H29" s="40"/>
    </row>
    <row r="30" spans="1:8" ht="45" customHeight="1" thickBot="1" x14ac:dyDescent="0.85">
      <c r="A30" s="5"/>
      <c r="B30" s="2" t="s">
        <v>0</v>
      </c>
      <c r="C30" s="3" t="s">
        <v>1</v>
      </c>
      <c r="D30" s="3" t="s">
        <v>2</v>
      </c>
      <c r="E30" s="3" t="s">
        <v>3</v>
      </c>
      <c r="F30" s="3" t="s">
        <v>4</v>
      </c>
      <c r="G30" s="6" t="s">
        <v>5</v>
      </c>
      <c r="H30" s="4" t="s">
        <v>6</v>
      </c>
    </row>
    <row r="31" spans="1:8" ht="39.950000000000003" customHeight="1" x14ac:dyDescent="0.2">
      <c r="A31" s="7">
        <f>IF(B31=1,IF(A27&lt;&gt;"",A27+1,IF(A26&lt;&gt;"",A26+1,A25+1)),IF(A27&lt;&gt;"",A27,IF(A26&lt;&gt;"",A26,A25)))</f>
        <v>13</v>
      </c>
      <c r="B31" s="10" t="str">
        <f>IF(OR(AND(H25&lt;&gt;"",B26=""),AND(H26&lt;&gt;"",B27="")),1,"")</f>
        <v/>
      </c>
      <c r="C31" s="27" t="str">
        <f>IF(OR(AND(B26&lt;&gt;"",C26=""),AND(B27&lt;&gt;"",C27="")),1,IF(B31="","",B31+1))</f>
        <v/>
      </c>
      <c r="D31" s="27" t="str">
        <f>IF(OR(AND(C26&lt;&gt;"",D26=""),AND(C27&lt;&gt;"",D27="")),1,IF(C31="","",C31+1))</f>
        <v/>
      </c>
      <c r="E31" s="27" t="str">
        <f>IF(OR(AND(D26&lt;&gt;"",E26=""),AND(D27&lt;&gt;"",E27="")),1,IF(D31="","",D31+1))</f>
        <v/>
      </c>
      <c r="F31" s="11" t="str">
        <f>IF(AND(E26&lt;&gt;"",F26=""),1,IF(E31="","",E31+1))</f>
        <v/>
      </c>
      <c r="G31" s="28">
        <f>IF(AND(F26&lt;&gt;"",G26=""),1,IF(F31="","",F31+1))</f>
        <v>1</v>
      </c>
      <c r="H31" s="8">
        <f>IF(AND(G26&lt;&gt;"",H26=""),1,IF(G31="","",G31+1))</f>
        <v>2</v>
      </c>
    </row>
    <row r="32" spans="1:8" ht="39.950000000000003" customHeight="1" x14ac:dyDescent="0.2">
      <c r="A32" s="9">
        <f>A31+1</f>
        <v>14</v>
      </c>
      <c r="B32" s="10">
        <f>IF(H31="","",H31+1)</f>
        <v>3</v>
      </c>
      <c r="C32" s="11">
        <f t="shared" ref="C32:H34" si="4">IF(B32="","",B32+1)</f>
        <v>4</v>
      </c>
      <c r="D32" s="11">
        <f t="shared" si="4"/>
        <v>5</v>
      </c>
      <c r="E32" s="11">
        <f t="shared" si="4"/>
        <v>6</v>
      </c>
      <c r="F32" s="11">
        <f t="shared" si="4"/>
        <v>7</v>
      </c>
      <c r="G32" s="12">
        <f t="shared" si="4"/>
        <v>8</v>
      </c>
      <c r="H32" s="13">
        <f t="shared" si="4"/>
        <v>9</v>
      </c>
    </row>
    <row r="33" spans="1:8" ht="39.950000000000003" customHeight="1" x14ac:dyDescent="0.2">
      <c r="A33" s="9">
        <f>A32+1</f>
        <v>15</v>
      </c>
      <c r="B33" s="10">
        <f>IF(H32="","",H32+1)</f>
        <v>10</v>
      </c>
      <c r="C33" s="11">
        <f t="shared" si="4"/>
        <v>11</v>
      </c>
      <c r="D33" s="11">
        <f t="shared" si="4"/>
        <v>12</v>
      </c>
      <c r="E33" s="11">
        <f t="shared" si="4"/>
        <v>13</v>
      </c>
      <c r="F33" s="11">
        <f t="shared" si="4"/>
        <v>14</v>
      </c>
      <c r="G33" s="12">
        <f t="shared" si="4"/>
        <v>15</v>
      </c>
      <c r="H33" s="13">
        <f t="shared" si="4"/>
        <v>16</v>
      </c>
    </row>
    <row r="34" spans="1:8" ht="39.950000000000003" customHeight="1" x14ac:dyDescent="0.2">
      <c r="A34" s="9">
        <f>A33+1</f>
        <v>16</v>
      </c>
      <c r="B34" s="10">
        <f>IF(H33="","",H33+1)</f>
        <v>17</v>
      </c>
      <c r="C34" s="11">
        <f t="shared" si="4"/>
        <v>18</v>
      </c>
      <c r="D34" s="11">
        <f t="shared" si="4"/>
        <v>19</v>
      </c>
      <c r="E34" s="11">
        <f t="shared" si="4"/>
        <v>20</v>
      </c>
      <c r="F34" s="11">
        <f t="shared" si="4"/>
        <v>21</v>
      </c>
      <c r="G34" s="12">
        <f t="shared" si="4"/>
        <v>22</v>
      </c>
      <c r="H34" s="13">
        <f t="shared" si="4"/>
        <v>23</v>
      </c>
    </row>
    <row r="35" spans="1:8" ht="39.950000000000003" customHeight="1" x14ac:dyDescent="0.2">
      <c r="A35" s="9">
        <f>IF(B35&lt;&gt;"",A34+1,"")</f>
        <v>17</v>
      </c>
      <c r="B35" s="10">
        <f>IF(H34="","",H34+1)</f>
        <v>24</v>
      </c>
      <c r="C35" s="11">
        <f>IF(B35="","",B35+1)</f>
        <v>25</v>
      </c>
      <c r="D35" s="11">
        <f>IF(C35="","",IF(C35&lt;30,C35+1,""))</f>
        <v>26</v>
      </c>
      <c r="E35" s="11">
        <f>IF(D35="","",IF(D35&lt;30,D35+1,""))</f>
        <v>27</v>
      </c>
      <c r="F35" s="11">
        <f>IF(E35="","",IF(E35&lt;30,E35+1,""))</f>
        <v>28</v>
      </c>
      <c r="G35" s="12">
        <f>IF(F35="","",IF(F35&lt;30,F35+1,""))</f>
        <v>29</v>
      </c>
      <c r="H35" s="13">
        <f>IF(G35="","",IF(G35&lt;30,G35+1,""))</f>
        <v>30</v>
      </c>
    </row>
    <row r="36" spans="1:8" ht="39.950000000000003" customHeight="1" thickBot="1" x14ac:dyDescent="0.25">
      <c r="A36" s="14" t="str">
        <f>IF(B36&lt;&gt;"",A35+1,"")</f>
        <v/>
      </c>
      <c r="B36" s="15" t="str">
        <f>IF(H35="","",IF(H35&lt;30,H35+1,""))</f>
        <v/>
      </c>
      <c r="C36" s="16" t="str">
        <f>IF(B36="","",IF(B36&lt;30,B36+1,""))</f>
        <v/>
      </c>
      <c r="D36" s="16"/>
      <c r="E36" s="16"/>
      <c r="F36" s="16"/>
      <c r="G36" s="17"/>
      <c r="H36" s="18" t="str">
        <f>IF(G36="","",IF(G36&lt;30,G36+1,""))</f>
        <v/>
      </c>
    </row>
    <row r="37" spans="1:8" ht="45" customHeight="1" x14ac:dyDescent="0.2">
      <c r="A37" s="44">
        <f>A28</f>
        <v>2017</v>
      </c>
      <c r="B37" s="44"/>
      <c r="C37" s="44"/>
      <c r="D37" s="44"/>
      <c r="E37" s="44"/>
      <c r="F37" s="44"/>
      <c r="G37" s="44"/>
      <c r="H37" s="44"/>
    </row>
    <row r="38" spans="1:8" ht="15" customHeight="1" thickBot="1" x14ac:dyDescent="0.25">
      <c r="A38" s="41" t="s">
        <v>74</v>
      </c>
      <c r="B38" s="41"/>
      <c r="C38" s="41"/>
      <c r="D38" s="41"/>
      <c r="E38" s="41"/>
      <c r="F38" s="41"/>
      <c r="G38" s="41"/>
      <c r="H38" s="41"/>
    </row>
    <row r="39" spans="1:8" ht="45" customHeight="1" thickBot="1" x14ac:dyDescent="0.85">
      <c r="A39" s="5"/>
      <c r="B39" s="2" t="s">
        <v>0</v>
      </c>
      <c r="C39" s="3" t="s">
        <v>1</v>
      </c>
      <c r="D39" s="3" t="s">
        <v>2</v>
      </c>
      <c r="E39" s="3" t="s">
        <v>3</v>
      </c>
      <c r="F39" s="3" t="s">
        <v>4</v>
      </c>
      <c r="G39" s="6" t="s">
        <v>5</v>
      </c>
      <c r="H39" s="4" t="s">
        <v>6</v>
      </c>
    </row>
    <row r="40" spans="1:8" ht="39.950000000000003" customHeight="1" x14ac:dyDescent="0.2">
      <c r="A40" s="7">
        <f>IF(B40=1,IF(A36&lt;&gt;"",A36+1,IF(A35&lt;&gt;"",A35+1,A34+1)),IF(A36&lt;&gt;"",A36,IF(A35&lt;&gt;"",A35,A34)))</f>
        <v>18</v>
      </c>
      <c r="B40" s="26">
        <f>IF(OR(AND(H34&lt;&gt;"",B35=""),AND(H35&lt;&gt;"",B36="")),1,"")</f>
        <v>1</v>
      </c>
      <c r="C40" s="27">
        <f>IF(OR(AND(B35&lt;&gt;"",C35=""),AND(B36&lt;&gt;"",C36="")),1,IF(B40="","",B40+1))</f>
        <v>2</v>
      </c>
      <c r="D40" s="27">
        <f>IF(OR(AND(C35&lt;&gt;"",D35=""),AND(C36&lt;&gt;"",D36="")),1,IF(C40="","",C40+1))</f>
        <v>3</v>
      </c>
      <c r="E40" s="27">
        <f>IF(OR(AND(D35&lt;&gt;"",E35=""),AND(D36&lt;&gt;"",E36="")),1,IF(D40="","",D40+1))</f>
        <v>4</v>
      </c>
      <c r="F40" s="27">
        <f>IF(AND(E35&lt;&gt;"",F35=""),1,IF(E40="","",E40+1))</f>
        <v>5</v>
      </c>
      <c r="G40" s="28">
        <f>IF(AND(F35&lt;&gt;"",G35=""),1,IF(F40="","",F40+1))</f>
        <v>6</v>
      </c>
      <c r="H40" s="8">
        <f>IF(AND(G35&lt;&gt;"",H35=""),1,IF(G40="","",G40+1))</f>
        <v>7</v>
      </c>
    </row>
    <row r="41" spans="1:8" ht="39.950000000000003" customHeight="1" x14ac:dyDescent="0.2">
      <c r="A41" s="9">
        <f>A40+1</f>
        <v>19</v>
      </c>
      <c r="B41" s="10">
        <f>IF(H40="","",H40+1)</f>
        <v>8</v>
      </c>
      <c r="C41" s="11">
        <f t="shared" ref="C41:H43" si="5">IF(B41="","",B41+1)</f>
        <v>9</v>
      </c>
      <c r="D41" s="11">
        <f t="shared" si="5"/>
        <v>10</v>
      </c>
      <c r="E41" s="11">
        <f t="shared" si="5"/>
        <v>11</v>
      </c>
      <c r="F41" s="11">
        <f t="shared" si="5"/>
        <v>12</v>
      </c>
      <c r="G41" s="12">
        <f t="shared" si="5"/>
        <v>13</v>
      </c>
      <c r="H41" s="13">
        <f t="shared" si="5"/>
        <v>14</v>
      </c>
    </row>
    <row r="42" spans="1:8" ht="39.950000000000003" customHeight="1" x14ac:dyDescent="0.2">
      <c r="A42" s="9">
        <f>A41+1</f>
        <v>20</v>
      </c>
      <c r="B42" s="10">
        <f>IF(H41="","",H41+1)</f>
        <v>15</v>
      </c>
      <c r="C42" s="11">
        <f t="shared" si="5"/>
        <v>16</v>
      </c>
      <c r="D42" s="11">
        <f t="shared" si="5"/>
        <v>17</v>
      </c>
      <c r="E42" s="11">
        <f t="shared" si="5"/>
        <v>18</v>
      </c>
      <c r="F42" s="11">
        <f t="shared" si="5"/>
        <v>19</v>
      </c>
      <c r="G42" s="12">
        <f t="shared" si="5"/>
        <v>20</v>
      </c>
      <c r="H42" s="13">
        <f t="shared" si="5"/>
        <v>21</v>
      </c>
    </row>
    <row r="43" spans="1:8" ht="39.950000000000003" customHeight="1" x14ac:dyDescent="0.2">
      <c r="A43" s="9">
        <f>A42+1</f>
        <v>21</v>
      </c>
      <c r="B43" s="10">
        <f>IF(H42="","",H42+1)</f>
        <v>22</v>
      </c>
      <c r="C43" s="11">
        <f t="shared" si="5"/>
        <v>23</v>
      </c>
      <c r="D43" s="11">
        <f t="shared" si="5"/>
        <v>24</v>
      </c>
      <c r="E43" s="11">
        <f t="shared" si="5"/>
        <v>25</v>
      </c>
      <c r="F43" s="11">
        <f t="shared" si="5"/>
        <v>26</v>
      </c>
      <c r="G43" s="12">
        <f t="shared" si="5"/>
        <v>27</v>
      </c>
      <c r="H43" s="13">
        <f t="shared" si="5"/>
        <v>28</v>
      </c>
    </row>
    <row r="44" spans="1:8" ht="39.950000000000003" customHeight="1" x14ac:dyDescent="0.2">
      <c r="A44" s="9">
        <f>IF(B44&lt;&gt;"",A43+1,"")</f>
        <v>22</v>
      </c>
      <c r="B44" s="10">
        <f>IF(H43="","",H43+1)</f>
        <v>29</v>
      </c>
      <c r="C44" s="11">
        <f>IF(B44="","",B44+1)</f>
        <v>30</v>
      </c>
      <c r="D44" s="11">
        <f>IF(C44="","",C44+1)</f>
        <v>31</v>
      </c>
      <c r="E44" s="11" t="str">
        <f>IF(D44="","",IF(D44&lt;31,D44+1,""))</f>
        <v/>
      </c>
      <c r="F44" s="11" t="str">
        <f>IF(E44="","",IF(E44&lt;31,E44+1,""))</f>
        <v/>
      </c>
      <c r="G44" s="12" t="str">
        <f>IF(F44="","",IF(F44&lt;31,F44+1,""))</f>
        <v/>
      </c>
      <c r="H44" s="13" t="str">
        <f>IF(G44="","",IF(G44&lt;31,G44+1,""))</f>
        <v/>
      </c>
    </row>
    <row r="45" spans="1:8" ht="39.950000000000003" customHeight="1" thickBot="1" x14ac:dyDescent="0.25">
      <c r="A45" s="14" t="str">
        <f>IF(B45&lt;&gt;"",A44+1,"")</f>
        <v/>
      </c>
      <c r="B45" s="15" t="str">
        <f>IF(H44="","",IF(H44&lt;31,H44+1,""))</f>
        <v/>
      </c>
      <c r="C45" s="16" t="str">
        <f>IF(B45="","",IF(B45&lt;31,B45+1,""))</f>
        <v/>
      </c>
      <c r="D45" s="16" t="str">
        <f>IF(C45="","",IF(C45&lt;31,C45+1,""))</f>
        <v/>
      </c>
      <c r="E45" s="16"/>
      <c r="F45" s="16"/>
      <c r="G45" s="17"/>
      <c r="H45" s="18" t="str">
        <f>IF(G45="","",IF(G45&lt;31,G45+1,""))</f>
        <v/>
      </c>
    </row>
    <row r="46" spans="1:8" ht="45" customHeight="1" x14ac:dyDescent="0.2">
      <c r="A46" s="45">
        <f>A37</f>
        <v>2017</v>
      </c>
      <c r="B46" s="45"/>
      <c r="C46" s="45"/>
      <c r="D46" s="45"/>
      <c r="E46" s="45"/>
      <c r="F46" s="45"/>
      <c r="G46" s="45"/>
      <c r="H46" s="45"/>
    </row>
    <row r="47" spans="1:8" ht="15" customHeight="1" thickBot="1" x14ac:dyDescent="0.25">
      <c r="A47" s="42" t="s">
        <v>74</v>
      </c>
      <c r="B47" s="42"/>
      <c r="C47" s="42"/>
      <c r="D47" s="42"/>
      <c r="E47" s="42"/>
      <c r="F47" s="42"/>
      <c r="G47" s="42"/>
      <c r="H47" s="42"/>
    </row>
    <row r="48" spans="1:8" ht="45" customHeight="1" thickBot="1" x14ac:dyDescent="0.85">
      <c r="A48" s="5"/>
      <c r="B48" s="2" t="s">
        <v>0</v>
      </c>
      <c r="C48" s="3" t="s">
        <v>1</v>
      </c>
      <c r="D48" s="3" t="s">
        <v>2</v>
      </c>
      <c r="E48" s="3" t="s">
        <v>3</v>
      </c>
      <c r="F48" s="3" t="s">
        <v>4</v>
      </c>
      <c r="G48" s="6" t="s">
        <v>5</v>
      </c>
      <c r="H48" s="4" t="s">
        <v>6</v>
      </c>
    </row>
    <row r="49" spans="1:8" ht="39.950000000000003" customHeight="1" x14ac:dyDescent="0.2">
      <c r="A49" s="7">
        <f>IF(B49=1,IF(A45&lt;&gt;"",A45+1,IF(A44&lt;&gt;"",A44+1,A43+1)),IF(A45&lt;&gt;"",A45,IF(A44&lt;&gt;"",A44,A43)))</f>
        <v>22</v>
      </c>
      <c r="B49" s="11" t="str">
        <f>IF(OR(AND(H43&lt;&gt;"",B44=""),AND(H44&lt;&gt;"",B45="")),1,"")</f>
        <v/>
      </c>
      <c r="C49" s="11" t="str">
        <f>IF(OR(AND(B44&lt;&gt;"",C44=""),AND(B45&lt;&gt;"",C45="")),1,IF(B49="","",B49+1))</f>
        <v/>
      </c>
      <c r="D49" s="11" t="str">
        <f>IF(OR(AND(C44&lt;&gt;"",D44=""),AND(C45&lt;&gt;"",D45="")),1,IF(C49="","",C49+1))</f>
        <v/>
      </c>
      <c r="E49" s="11">
        <f>IF(OR(AND(D44&lt;&gt;"",E44=""),AND(D45&lt;&gt;"",E45="")),1,IF(D49="","",D49+1))</f>
        <v>1</v>
      </c>
      <c r="F49" s="11">
        <f>IF(AND(E44&lt;&gt;"",F44=""),1,IF(E49="","",E49+1))</f>
        <v>2</v>
      </c>
      <c r="G49" s="12">
        <f>IF(AND(F44&lt;&gt;"",G44=""),1,IF(F49="","",F49+1))</f>
        <v>3</v>
      </c>
      <c r="H49" s="8">
        <f>IF(AND(G44&lt;&gt;"",H44=""),1,IF(G49="","",G49+1))</f>
        <v>4</v>
      </c>
    </row>
    <row r="50" spans="1:8" ht="39.950000000000003" customHeight="1" x14ac:dyDescent="0.2">
      <c r="A50" s="9">
        <f>A49+1</f>
        <v>23</v>
      </c>
      <c r="B50" s="10">
        <f>IF(H49="","",H49+1)</f>
        <v>5</v>
      </c>
      <c r="C50" s="11">
        <f t="shared" ref="C50:H52" si="6">IF(B50="","",B50+1)</f>
        <v>6</v>
      </c>
      <c r="D50" s="11">
        <f t="shared" si="6"/>
        <v>7</v>
      </c>
      <c r="E50" s="11">
        <f t="shared" si="6"/>
        <v>8</v>
      </c>
      <c r="F50" s="11">
        <f t="shared" si="6"/>
        <v>9</v>
      </c>
      <c r="G50" s="12">
        <f t="shared" si="6"/>
        <v>10</v>
      </c>
      <c r="H50" s="13">
        <f t="shared" si="6"/>
        <v>11</v>
      </c>
    </row>
    <row r="51" spans="1:8" ht="39.950000000000003" customHeight="1" x14ac:dyDescent="0.2">
      <c r="A51" s="9">
        <f>A50+1</f>
        <v>24</v>
      </c>
      <c r="B51" s="10">
        <f>IF(H50="","",H50+1)</f>
        <v>12</v>
      </c>
      <c r="C51" s="11">
        <f t="shared" si="6"/>
        <v>13</v>
      </c>
      <c r="D51" s="11">
        <f t="shared" si="6"/>
        <v>14</v>
      </c>
      <c r="E51" s="11">
        <f t="shared" si="6"/>
        <v>15</v>
      </c>
      <c r="F51" s="11">
        <f t="shared" si="6"/>
        <v>16</v>
      </c>
      <c r="G51" s="12">
        <f t="shared" si="6"/>
        <v>17</v>
      </c>
      <c r="H51" s="13">
        <f t="shared" si="6"/>
        <v>18</v>
      </c>
    </row>
    <row r="52" spans="1:8" ht="39.950000000000003" customHeight="1" x14ac:dyDescent="0.2">
      <c r="A52" s="9">
        <f>A51+1</f>
        <v>25</v>
      </c>
      <c r="B52" s="10">
        <f>IF(H51="","",H51+1)</f>
        <v>19</v>
      </c>
      <c r="C52" s="11">
        <f t="shared" si="6"/>
        <v>20</v>
      </c>
      <c r="D52" s="11">
        <f t="shared" si="6"/>
        <v>21</v>
      </c>
      <c r="E52" s="11">
        <f t="shared" si="6"/>
        <v>22</v>
      </c>
      <c r="F52" s="11">
        <f t="shared" si="6"/>
        <v>23</v>
      </c>
      <c r="G52" s="12">
        <f t="shared" si="6"/>
        <v>24</v>
      </c>
      <c r="H52" s="13">
        <f t="shared" si="6"/>
        <v>25</v>
      </c>
    </row>
    <row r="53" spans="1:8" ht="39.950000000000003" customHeight="1" x14ac:dyDescent="0.2">
      <c r="A53" s="9">
        <f>IF(B53&lt;&gt;"",A52+1,"")</f>
        <v>26</v>
      </c>
      <c r="B53" s="10">
        <f>IF(H52="","",H52+1)</f>
        <v>26</v>
      </c>
      <c r="C53" s="11">
        <f>IF(B53="","",B53+1)</f>
        <v>27</v>
      </c>
      <c r="D53" s="11">
        <f>IF(C53="","",IF(C53&lt;30,C53+1,""))</f>
        <v>28</v>
      </c>
      <c r="E53" s="11">
        <f>IF(D53="","",IF(D53&lt;30,D53+1,""))</f>
        <v>29</v>
      </c>
      <c r="F53" s="11">
        <f>IF(E53="","",IF(E53&lt;30,E53+1,""))</f>
        <v>30</v>
      </c>
      <c r="G53" s="12" t="str">
        <f>IF(F53="","",IF(F53&lt;30,F53+1,""))</f>
        <v/>
      </c>
      <c r="H53" s="13" t="str">
        <f>IF(G53="","",IF(G53&lt;30,G53+1,""))</f>
        <v/>
      </c>
    </row>
    <row r="54" spans="1:8" ht="39.950000000000003" customHeight="1" thickBot="1" x14ac:dyDescent="0.25">
      <c r="A54" s="14" t="str">
        <f>IF(B54&lt;&gt;"",A53+1,"")</f>
        <v/>
      </c>
      <c r="B54" s="15" t="str">
        <f>IF(H53="","",IF(H53&lt;30,H53+1,""))</f>
        <v/>
      </c>
      <c r="C54" s="16" t="str">
        <f>IF(B54="","",IF(B54&lt;30,B54+1,""))</f>
        <v/>
      </c>
      <c r="D54" s="16"/>
      <c r="E54" s="16"/>
      <c r="F54" s="16"/>
      <c r="G54" s="17"/>
      <c r="H54" s="18" t="str">
        <f>IF(G54="","",IF(G54&lt;30,G54+1,""))</f>
        <v/>
      </c>
    </row>
    <row r="55" spans="1:8" ht="45" customHeight="1" x14ac:dyDescent="0.2">
      <c r="A55" s="46">
        <f>A46</f>
        <v>2017</v>
      </c>
      <c r="B55" s="46"/>
      <c r="C55" s="46"/>
      <c r="D55" s="46"/>
      <c r="E55" s="46"/>
      <c r="F55" s="46"/>
      <c r="G55" s="46"/>
      <c r="H55" s="46"/>
    </row>
    <row r="56" spans="1:8" ht="15" customHeight="1" thickBot="1" x14ac:dyDescent="0.25">
      <c r="A56" s="43" t="s">
        <v>74</v>
      </c>
      <c r="B56" s="43"/>
      <c r="C56" s="43"/>
      <c r="D56" s="43"/>
      <c r="E56" s="43"/>
      <c r="F56" s="43"/>
      <c r="G56" s="43"/>
      <c r="H56" s="43"/>
    </row>
    <row r="57" spans="1:8" ht="45" customHeight="1" thickBot="1" x14ac:dyDescent="0.85">
      <c r="A57" s="5"/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6" t="s">
        <v>5</v>
      </c>
      <c r="H57" s="4" t="s">
        <v>6</v>
      </c>
    </row>
    <row r="58" spans="1:8" ht="39.950000000000003" customHeight="1" x14ac:dyDescent="0.2">
      <c r="A58" s="7">
        <f>IF(B58=1,IF(A54&lt;&gt;"",A54+1,IF(A53&lt;&gt;"",A53+1,A52+1)),IF(A54&lt;&gt;"",A54,IF(A53&lt;&gt;"",A53,A52)))</f>
        <v>26</v>
      </c>
      <c r="B58" s="11" t="str">
        <f>IF(OR(AND(H52&lt;&gt;"",B53=""),AND(H53&lt;&gt;"",B54="")),1,"")</f>
        <v/>
      </c>
      <c r="C58" s="11" t="str">
        <f>IF(OR(AND(B53&lt;&gt;"",C53=""),AND(B54&lt;&gt;"",C54="")),1,IF(B58="","",B58+1))</f>
        <v/>
      </c>
      <c r="D58" s="11" t="str">
        <f>IF(OR(AND(C53&lt;&gt;"",D53=""),AND(C54&lt;&gt;"",D54="")),1,IF(C58="","",C58+1))</f>
        <v/>
      </c>
      <c r="E58" s="11" t="str">
        <f>IF(OR(AND(D53&lt;&gt;"",E53=""),AND(D54&lt;&gt;"",E54="")),1,IF(D58="","",D58+1))</f>
        <v/>
      </c>
      <c r="F58" s="11" t="str">
        <f>IF(AND(E53&lt;&gt;"",F53=""),1,IF(E58="","",E58+1))</f>
        <v/>
      </c>
      <c r="G58" s="12">
        <f>IF(AND(F53&lt;&gt;"",G53=""),1,IF(F58="","",F58+1))</f>
        <v>1</v>
      </c>
      <c r="H58" s="8">
        <f>IF(AND(G53&lt;&gt;"",H53=""),1,IF(G58="","",G58+1))</f>
        <v>2</v>
      </c>
    </row>
    <row r="59" spans="1:8" ht="39.950000000000003" customHeight="1" x14ac:dyDescent="0.2">
      <c r="A59" s="9">
        <f>A58+1</f>
        <v>27</v>
      </c>
      <c r="B59" s="10">
        <f>IF(H58="","",H58+1)</f>
        <v>3</v>
      </c>
      <c r="C59" s="11">
        <f t="shared" ref="C59:H61" si="7">IF(B59="","",B59+1)</f>
        <v>4</v>
      </c>
      <c r="D59" s="11">
        <f t="shared" si="7"/>
        <v>5</v>
      </c>
      <c r="E59" s="11">
        <f t="shared" si="7"/>
        <v>6</v>
      </c>
      <c r="F59" s="11">
        <f t="shared" si="7"/>
        <v>7</v>
      </c>
      <c r="G59" s="12">
        <f t="shared" si="7"/>
        <v>8</v>
      </c>
      <c r="H59" s="13">
        <f t="shared" si="7"/>
        <v>9</v>
      </c>
    </row>
    <row r="60" spans="1:8" ht="39.950000000000003" customHeight="1" x14ac:dyDescent="0.2">
      <c r="A60" s="9">
        <f>A59+1</f>
        <v>28</v>
      </c>
      <c r="B60" s="10">
        <f>IF(H59="","",H59+1)</f>
        <v>10</v>
      </c>
      <c r="C60" s="11">
        <f t="shared" si="7"/>
        <v>11</v>
      </c>
      <c r="D60" s="11">
        <f t="shared" si="7"/>
        <v>12</v>
      </c>
      <c r="E60" s="11">
        <f t="shared" si="7"/>
        <v>13</v>
      </c>
      <c r="F60" s="11">
        <f t="shared" si="7"/>
        <v>14</v>
      </c>
      <c r="G60" s="12">
        <f t="shared" si="7"/>
        <v>15</v>
      </c>
      <c r="H60" s="13">
        <f t="shared" si="7"/>
        <v>16</v>
      </c>
    </row>
    <row r="61" spans="1:8" ht="39.950000000000003" customHeight="1" x14ac:dyDescent="0.2">
      <c r="A61" s="9">
        <f>A60+1</f>
        <v>29</v>
      </c>
      <c r="B61" s="10">
        <f>IF(H60="","",H60+1)</f>
        <v>17</v>
      </c>
      <c r="C61" s="11">
        <f t="shared" si="7"/>
        <v>18</v>
      </c>
      <c r="D61" s="11">
        <f t="shared" si="7"/>
        <v>19</v>
      </c>
      <c r="E61" s="11">
        <f t="shared" si="7"/>
        <v>20</v>
      </c>
      <c r="F61" s="11">
        <f t="shared" si="7"/>
        <v>21</v>
      </c>
      <c r="G61" s="12">
        <f t="shared" si="7"/>
        <v>22</v>
      </c>
      <c r="H61" s="13">
        <f t="shared" si="7"/>
        <v>23</v>
      </c>
    </row>
    <row r="62" spans="1:8" ht="39.950000000000003" customHeight="1" x14ac:dyDescent="0.2">
      <c r="A62" s="9">
        <f>IF(B62&lt;&gt;"",A61+1,"")</f>
        <v>30</v>
      </c>
      <c r="B62" s="10">
        <f>IF(H61="","",H61+1)</f>
        <v>24</v>
      </c>
      <c r="C62" s="11">
        <f>IF(B62="","",B62+1)</f>
        <v>25</v>
      </c>
      <c r="D62" s="11">
        <f>IF(C62="","",C62+1)</f>
        <v>26</v>
      </c>
      <c r="E62" s="11">
        <f>IF(D62="","",IF(D62&lt;31,D62+1,""))</f>
        <v>27</v>
      </c>
      <c r="F62" s="11">
        <f>IF(E62="","",IF(E62&lt;31,E62+1,""))</f>
        <v>28</v>
      </c>
      <c r="G62" s="12">
        <f>IF(F62="","",IF(F62&lt;31,F62+1,""))</f>
        <v>29</v>
      </c>
      <c r="H62" s="13">
        <f>IF(G62="","",IF(G62&lt;31,G62+1,""))</f>
        <v>30</v>
      </c>
    </row>
    <row r="63" spans="1:8" ht="39.950000000000003" customHeight="1" thickBot="1" x14ac:dyDescent="0.25">
      <c r="A63" s="14">
        <f>IF(B63&lt;&gt;"",A62+1,"")</f>
        <v>31</v>
      </c>
      <c r="B63" s="15">
        <f>IF(H62="","",IF(H62&lt;31,H62+1,""))</f>
        <v>31</v>
      </c>
      <c r="C63" s="16" t="str">
        <f>IF(B63="","",IF(B63&lt;31,B63+1,""))</f>
        <v/>
      </c>
      <c r="D63" s="16" t="str">
        <f>IF(C63="","",IF(C63&lt;31,C63+1,""))</f>
        <v/>
      </c>
      <c r="E63" s="16"/>
      <c r="F63" s="16"/>
      <c r="G63" s="17"/>
      <c r="H63" s="18" t="str">
        <f>IF(G63="","",IF(G63&lt;31,G63+1,""))</f>
        <v/>
      </c>
    </row>
    <row r="64" spans="1:8" ht="45" customHeight="1" x14ac:dyDescent="0.2">
      <c r="A64" s="47">
        <f>A55</f>
        <v>2017</v>
      </c>
      <c r="B64" s="47"/>
      <c r="C64" s="47"/>
      <c r="D64" s="47"/>
      <c r="E64" s="47"/>
      <c r="F64" s="47"/>
      <c r="G64" s="47"/>
      <c r="H64" s="47"/>
    </row>
    <row r="65" spans="1:8" ht="15" customHeight="1" thickBot="1" x14ac:dyDescent="0.25">
      <c r="A65" s="34" t="s">
        <v>74</v>
      </c>
      <c r="B65" s="34"/>
      <c r="C65" s="34"/>
      <c r="D65" s="34"/>
      <c r="E65" s="34"/>
      <c r="F65" s="34"/>
      <c r="G65" s="34"/>
      <c r="H65" s="34"/>
    </row>
    <row r="66" spans="1:8" ht="45" customHeight="1" thickBot="1" x14ac:dyDescent="0.85">
      <c r="A66" s="5"/>
      <c r="B66" s="2" t="s">
        <v>0</v>
      </c>
      <c r="C66" s="3" t="s">
        <v>1</v>
      </c>
      <c r="D66" s="3" t="s">
        <v>2</v>
      </c>
      <c r="E66" s="3" t="s">
        <v>3</v>
      </c>
      <c r="F66" s="3" t="s">
        <v>4</v>
      </c>
      <c r="G66" s="6" t="s">
        <v>5</v>
      </c>
      <c r="H66" s="4" t="s">
        <v>6</v>
      </c>
    </row>
    <row r="67" spans="1:8" ht="39.950000000000003" customHeight="1" x14ac:dyDescent="0.2">
      <c r="A67" s="7">
        <f>IF(B67=1,IF(A63&lt;&gt;"",A63+1,IF(A62&lt;&gt;"",A62+1,A61+1)),IF(A63&lt;&gt;"",A63,IF(A62&lt;&gt;"",A62,A61)))</f>
        <v>31</v>
      </c>
      <c r="B67" s="11" t="str">
        <f>IF(OR(AND(H61&lt;&gt;"",B62=""),AND(H62&lt;&gt;"",B63="")),1,"")</f>
        <v/>
      </c>
      <c r="C67" s="11">
        <f>IF(OR(AND(B62&lt;&gt;"",C62=""),AND(B63&lt;&gt;"",C63="")),1,IF(B67="","",B67+1))</f>
        <v>1</v>
      </c>
      <c r="D67" s="11">
        <f>IF(OR(AND(C62&lt;&gt;"",D62=""),AND(C63&lt;&gt;"",D63="")),1,IF(C67="","",C67+1))</f>
        <v>2</v>
      </c>
      <c r="E67" s="11">
        <f>IF(OR(AND(D62&lt;&gt;"",E62=""),AND(D63&lt;&gt;"",E63="")),1,IF(D67="","",D67+1))</f>
        <v>3</v>
      </c>
      <c r="F67" s="11">
        <f>IF(AND(E62&lt;&gt;"",F62=""),1,IF(E67="","",E67+1))</f>
        <v>4</v>
      </c>
      <c r="G67" s="12">
        <f>IF(AND(F62&lt;&gt;"",G62=""),1,IF(F67="","",F67+1))</f>
        <v>5</v>
      </c>
      <c r="H67" s="8">
        <f>IF(AND(G62&lt;&gt;"",H62=""),1,IF(G67="","",G67+1))</f>
        <v>6</v>
      </c>
    </row>
    <row r="68" spans="1:8" ht="39.950000000000003" customHeight="1" x14ac:dyDescent="0.2">
      <c r="A68" s="9">
        <f>A67+1</f>
        <v>32</v>
      </c>
      <c r="B68" s="10">
        <f>IF(H67="","",H67+1)</f>
        <v>7</v>
      </c>
      <c r="C68" s="11">
        <f t="shared" ref="C68:H70" si="8">IF(B68="","",B68+1)</f>
        <v>8</v>
      </c>
      <c r="D68" s="11">
        <f t="shared" si="8"/>
        <v>9</v>
      </c>
      <c r="E68" s="11">
        <f t="shared" si="8"/>
        <v>10</v>
      </c>
      <c r="F68" s="11">
        <f t="shared" si="8"/>
        <v>11</v>
      </c>
      <c r="G68" s="12">
        <f t="shared" si="8"/>
        <v>12</v>
      </c>
      <c r="H68" s="13">
        <f t="shared" si="8"/>
        <v>13</v>
      </c>
    </row>
    <row r="69" spans="1:8" ht="39.950000000000003" customHeight="1" x14ac:dyDescent="0.2">
      <c r="A69" s="9">
        <f>A68+1</f>
        <v>33</v>
      </c>
      <c r="B69" s="10">
        <f>IF(H68="","",H68+1)</f>
        <v>14</v>
      </c>
      <c r="C69" s="11">
        <f t="shared" si="8"/>
        <v>15</v>
      </c>
      <c r="D69" s="11">
        <f t="shared" si="8"/>
        <v>16</v>
      </c>
      <c r="E69" s="11">
        <f t="shared" si="8"/>
        <v>17</v>
      </c>
      <c r="F69" s="11">
        <f t="shared" si="8"/>
        <v>18</v>
      </c>
      <c r="G69" s="12">
        <f t="shared" si="8"/>
        <v>19</v>
      </c>
      <c r="H69" s="13">
        <f t="shared" si="8"/>
        <v>20</v>
      </c>
    </row>
    <row r="70" spans="1:8" ht="39.950000000000003" customHeight="1" x14ac:dyDescent="0.2">
      <c r="A70" s="9">
        <f>A69+1</f>
        <v>34</v>
      </c>
      <c r="B70" s="10">
        <f>IF(H69="","",H69+1)</f>
        <v>21</v>
      </c>
      <c r="C70" s="11">
        <f t="shared" si="8"/>
        <v>22</v>
      </c>
      <c r="D70" s="11">
        <f t="shared" si="8"/>
        <v>23</v>
      </c>
      <c r="E70" s="11">
        <f t="shared" si="8"/>
        <v>24</v>
      </c>
      <c r="F70" s="11">
        <f t="shared" si="8"/>
        <v>25</v>
      </c>
      <c r="G70" s="12">
        <f t="shared" si="8"/>
        <v>26</v>
      </c>
      <c r="H70" s="13">
        <f t="shared" si="8"/>
        <v>27</v>
      </c>
    </row>
    <row r="71" spans="1:8" ht="39.950000000000003" customHeight="1" x14ac:dyDescent="0.2">
      <c r="A71" s="9">
        <f>IF(B71&lt;&gt;"",A70+1,"")</f>
        <v>35</v>
      </c>
      <c r="B71" s="10">
        <f>IF(H70="","",H70+1)</f>
        <v>28</v>
      </c>
      <c r="C71" s="11">
        <f>IF(B71="","",B71+1)</f>
        <v>29</v>
      </c>
      <c r="D71" s="11">
        <f>IF(C71="","",C71+1)</f>
        <v>30</v>
      </c>
      <c r="E71" s="11">
        <f>IF(D71="","",IF(D71&lt;31,D71+1,""))</f>
        <v>31</v>
      </c>
      <c r="F71" s="11" t="str">
        <f>IF(E71="","",IF(E71&lt;31,E71+1,""))</f>
        <v/>
      </c>
      <c r="G71" s="12" t="str">
        <f>IF(F71="","",IF(F71&lt;31,F71+1,""))</f>
        <v/>
      </c>
      <c r="H71" s="13" t="str">
        <f>IF(G71="","",IF(G71&lt;31,G71+1,""))</f>
        <v/>
      </c>
    </row>
    <row r="72" spans="1:8" ht="39.950000000000003" customHeight="1" thickBot="1" x14ac:dyDescent="0.25">
      <c r="A72" s="14" t="str">
        <f>IF(B72&lt;&gt;"",A71+1,"")</f>
        <v/>
      </c>
      <c r="B72" s="15" t="str">
        <f>IF(H71="","",IF(H71&lt;31,H71+1,""))</f>
        <v/>
      </c>
      <c r="C72" s="16" t="str">
        <f>IF(B72="","",IF(B72&lt;31,B72+1,""))</f>
        <v/>
      </c>
      <c r="D72" s="16" t="str">
        <f>IF(C72="","",IF(C72&lt;31,C72+1,""))</f>
        <v/>
      </c>
      <c r="E72" s="16"/>
      <c r="F72" s="16"/>
      <c r="G72" s="17"/>
      <c r="H72" s="18" t="str">
        <f>IF(G72="","",IF(G72&lt;31,G72+1,""))</f>
        <v/>
      </c>
    </row>
    <row r="73" spans="1:8" ht="45" customHeight="1" x14ac:dyDescent="0.2">
      <c r="A73" s="48">
        <f>A64</f>
        <v>2017</v>
      </c>
      <c r="B73" s="48"/>
      <c r="C73" s="48"/>
      <c r="D73" s="48"/>
      <c r="E73" s="48"/>
      <c r="F73" s="48"/>
      <c r="G73" s="48"/>
      <c r="H73" s="48"/>
    </row>
    <row r="74" spans="1:8" ht="15" customHeight="1" thickBot="1" x14ac:dyDescent="0.25">
      <c r="A74" s="35" t="s">
        <v>74</v>
      </c>
      <c r="B74" s="35"/>
      <c r="C74" s="35"/>
      <c r="D74" s="35"/>
      <c r="E74" s="35"/>
      <c r="F74" s="35"/>
      <c r="G74" s="35"/>
      <c r="H74" s="35"/>
    </row>
    <row r="75" spans="1:8" ht="45" customHeight="1" thickBot="1" x14ac:dyDescent="0.85">
      <c r="A75" s="5"/>
      <c r="B75" s="2" t="s">
        <v>0</v>
      </c>
      <c r="C75" s="3" t="s">
        <v>1</v>
      </c>
      <c r="D75" s="3" t="s">
        <v>2</v>
      </c>
      <c r="E75" s="3" t="s">
        <v>3</v>
      </c>
      <c r="F75" s="3" t="s">
        <v>4</v>
      </c>
      <c r="G75" s="6" t="s">
        <v>5</v>
      </c>
      <c r="H75" s="4" t="s">
        <v>6</v>
      </c>
    </row>
    <row r="76" spans="1:8" ht="39.950000000000003" customHeight="1" x14ac:dyDescent="0.2">
      <c r="A76" s="7">
        <f>IF(B76=1,IF(A72&lt;&gt;"",A72+1,IF(A71&lt;&gt;"",A71+1,A70+1)),IF(A72&lt;&gt;"",A72,IF(A71&lt;&gt;"",A71,A70)))</f>
        <v>35</v>
      </c>
      <c r="B76" s="11" t="str">
        <f>IF(OR(AND(H70&lt;&gt;"",B71=""),AND(H71&lt;&gt;"",B72="")),1,"")</f>
        <v/>
      </c>
      <c r="C76" s="11" t="str">
        <f>IF(OR(AND(B71&lt;&gt;"",C71=""),AND(B72&lt;&gt;"",C72="")),1,IF(B76="","",B76+1))</f>
        <v/>
      </c>
      <c r="D76" s="11" t="str">
        <f>IF(OR(AND(C71&lt;&gt;"",D71=""),AND(C72&lt;&gt;"",D72="")),1,IF(C76="","",C76+1))</f>
        <v/>
      </c>
      <c r="E76" s="11" t="str">
        <f>IF(OR(AND(D71&lt;&gt;"",E71=""),AND(D72&lt;&gt;"",E72="")),1,IF(D76="","",D76+1))</f>
        <v/>
      </c>
      <c r="F76" s="11">
        <f>IF(AND(E71&lt;&gt;"",F71=""),1,IF(E76="","",E76+1))</f>
        <v>1</v>
      </c>
      <c r="G76" s="12">
        <f>IF(AND(F71&lt;&gt;"",G71=""),1,IF(F76="","",F76+1))</f>
        <v>2</v>
      </c>
      <c r="H76" s="8">
        <f>IF(AND(G71&lt;&gt;"",H71=""),1,IF(G76="","",G76+1))</f>
        <v>3</v>
      </c>
    </row>
    <row r="77" spans="1:8" ht="39.950000000000003" customHeight="1" x14ac:dyDescent="0.2">
      <c r="A77" s="9">
        <f>A76+1</f>
        <v>36</v>
      </c>
      <c r="B77" s="10">
        <f>IF(H76="","",H76+1)</f>
        <v>4</v>
      </c>
      <c r="C77" s="11">
        <f t="shared" ref="C77:H79" si="9">IF(B77="","",B77+1)</f>
        <v>5</v>
      </c>
      <c r="D77" s="11">
        <f t="shared" si="9"/>
        <v>6</v>
      </c>
      <c r="E77" s="11">
        <f t="shared" si="9"/>
        <v>7</v>
      </c>
      <c r="F77" s="11">
        <f t="shared" si="9"/>
        <v>8</v>
      </c>
      <c r="G77" s="12">
        <f t="shared" si="9"/>
        <v>9</v>
      </c>
      <c r="H77" s="13">
        <f t="shared" si="9"/>
        <v>10</v>
      </c>
    </row>
    <row r="78" spans="1:8" ht="39.950000000000003" customHeight="1" x14ac:dyDescent="0.2">
      <c r="A78" s="9">
        <f>A77+1</f>
        <v>37</v>
      </c>
      <c r="B78" s="10">
        <f>IF(H77="","",H77+1)</f>
        <v>11</v>
      </c>
      <c r="C78" s="11">
        <f t="shared" si="9"/>
        <v>12</v>
      </c>
      <c r="D78" s="11">
        <f t="shared" si="9"/>
        <v>13</v>
      </c>
      <c r="E78" s="11">
        <f t="shared" si="9"/>
        <v>14</v>
      </c>
      <c r="F78" s="11">
        <f t="shared" si="9"/>
        <v>15</v>
      </c>
      <c r="G78" s="12">
        <f t="shared" si="9"/>
        <v>16</v>
      </c>
      <c r="H78" s="13">
        <f t="shared" si="9"/>
        <v>17</v>
      </c>
    </row>
    <row r="79" spans="1:8" ht="39.950000000000003" customHeight="1" x14ac:dyDescent="0.2">
      <c r="A79" s="9">
        <f>A78+1</f>
        <v>38</v>
      </c>
      <c r="B79" s="10">
        <f>IF(H78="","",H78+1)</f>
        <v>18</v>
      </c>
      <c r="C79" s="11">
        <f t="shared" si="9"/>
        <v>19</v>
      </c>
      <c r="D79" s="11">
        <f t="shared" si="9"/>
        <v>20</v>
      </c>
      <c r="E79" s="11">
        <f t="shared" si="9"/>
        <v>21</v>
      </c>
      <c r="F79" s="11">
        <f t="shared" si="9"/>
        <v>22</v>
      </c>
      <c r="G79" s="12">
        <f t="shared" si="9"/>
        <v>23</v>
      </c>
      <c r="H79" s="13">
        <f t="shared" si="9"/>
        <v>24</v>
      </c>
    </row>
    <row r="80" spans="1:8" ht="39.950000000000003" customHeight="1" x14ac:dyDescent="0.2">
      <c r="A80" s="9">
        <f>IF(B80&lt;&gt;"",A79+1,"")</f>
        <v>39</v>
      </c>
      <c r="B80" s="10">
        <f>IF(H79="","",H79+1)</f>
        <v>25</v>
      </c>
      <c r="C80" s="11">
        <f>IF(B80="","",B80+1)</f>
        <v>26</v>
      </c>
      <c r="D80" s="11">
        <f>IF(C80="","",IF(C80&lt;30,C80+1,""))</f>
        <v>27</v>
      </c>
      <c r="E80" s="11">
        <f>IF(D80="","",IF(D80&lt;30,D80+1,""))</f>
        <v>28</v>
      </c>
      <c r="F80" s="11">
        <f>IF(E80="","",IF(E80&lt;30,E80+1,""))</f>
        <v>29</v>
      </c>
      <c r="G80" s="12">
        <f>IF(F80="","",IF(F80&lt;30,F80+1,""))</f>
        <v>30</v>
      </c>
      <c r="H80" s="13" t="str">
        <f>IF(G80="","",IF(G80&lt;30,G80+1,""))</f>
        <v/>
      </c>
    </row>
    <row r="81" spans="1:8" ht="39.950000000000003" customHeight="1" thickBot="1" x14ac:dyDescent="0.25">
      <c r="A81" s="14" t="str">
        <f>IF(B81&lt;&gt;"",A80+1,"")</f>
        <v/>
      </c>
      <c r="B81" s="15" t="str">
        <f>IF(H80="","",IF(H80&lt;30,H80+1,""))</f>
        <v/>
      </c>
      <c r="C81" s="16" t="str">
        <f>IF(B81="","",IF(B81&lt;30,B81+1,""))</f>
        <v/>
      </c>
      <c r="D81" s="16"/>
      <c r="E81" s="16"/>
      <c r="F81" s="16"/>
      <c r="G81" s="17"/>
      <c r="H81" s="18" t="str">
        <f>IF(G81="","",IF(G81&lt;30,G81+1,""))</f>
        <v/>
      </c>
    </row>
    <row r="82" spans="1:8" ht="45" customHeight="1" x14ac:dyDescent="0.2">
      <c r="A82" s="49">
        <f>A73</f>
        <v>2017</v>
      </c>
      <c r="B82" s="49"/>
      <c r="C82" s="49"/>
      <c r="D82" s="49"/>
      <c r="E82" s="49"/>
      <c r="F82" s="49"/>
      <c r="G82" s="49"/>
      <c r="H82" s="49"/>
    </row>
    <row r="83" spans="1:8" ht="15" customHeight="1" thickBot="1" x14ac:dyDescent="0.25">
      <c r="A83" s="36" t="s">
        <v>74</v>
      </c>
      <c r="B83" s="36"/>
      <c r="C83" s="36"/>
      <c r="D83" s="36"/>
      <c r="E83" s="36"/>
      <c r="F83" s="36"/>
      <c r="G83" s="36"/>
      <c r="H83" s="36"/>
    </row>
    <row r="84" spans="1:8" ht="45" customHeight="1" thickBot="1" x14ac:dyDescent="0.85">
      <c r="A84" s="5"/>
      <c r="B84" s="2" t="s">
        <v>0</v>
      </c>
      <c r="C84" s="3" t="s">
        <v>1</v>
      </c>
      <c r="D84" s="3" t="s">
        <v>2</v>
      </c>
      <c r="E84" s="3" t="s">
        <v>3</v>
      </c>
      <c r="F84" s="3" t="s">
        <v>4</v>
      </c>
      <c r="G84" s="6" t="s">
        <v>5</v>
      </c>
      <c r="H84" s="4" t="s">
        <v>6</v>
      </c>
    </row>
    <row r="85" spans="1:8" ht="39.950000000000003" customHeight="1" x14ac:dyDescent="0.2">
      <c r="A85" s="7">
        <f>IF(B85=1,IF(A81&lt;&gt;"",A81+1,IF(A80&lt;&gt;"",A80+1,A79+1)),IF(A81&lt;&gt;"",A81,IF(A80&lt;&gt;"",A80,A79)))</f>
        <v>39</v>
      </c>
      <c r="B85" s="11" t="str">
        <f>IF(OR(AND(H79&lt;&gt;"",B80=""),AND(H80&lt;&gt;"",B81="")),1,"")</f>
        <v/>
      </c>
      <c r="C85" s="11" t="str">
        <f>IF(OR(AND(B80&lt;&gt;"",C80=""),AND(B81&lt;&gt;"",C81="")),1,IF(B85="","",B85+1))</f>
        <v/>
      </c>
      <c r="D85" s="11" t="str">
        <f>IF(OR(AND(C80&lt;&gt;"",D80=""),AND(C81&lt;&gt;"",D81="")),1,IF(C85="","",C85+1))</f>
        <v/>
      </c>
      <c r="E85" s="11" t="str">
        <f>IF(OR(AND(D80&lt;&gt;"",E80=""),AND(D81&lt;&gt;"",E81="")),1,IF(D85="","",D85+1))</f>
        <v/>
      </c>
      <c r="F85" s="11" t="str">
        <f>IF(AND(E80&lt;&gt;"",F80=""),1,IF(E85="","",E85+1))</f>
        <v/>
      </c>
      <c r="G85" s="12" t="str">
        <f>IF(AND(F80&lt;&gt;"",G80=""),1,IF(F85="","",F85+1))</f>
        <v/>
      </c>
      <c r="H85" s="8">
        <f>IF(AND(G80&lt;&gt;"",H80=""),1,IF(G85="","",G85+1))</f>
        <v>1</v>
      </c>
    </row>
    <row r="86" spans="1:8" ht="39.950000000000003" customHeight="1" x14ac:dyDescent="0.2">
      <c r="A86" s="9">
        <f>A85+1</f>
        <v>40</v>
      </c>
      <c r="B86" s="10">
        <f>IF(H85="","",H85+1)</f>
        <v>2</v>
      </c>
      <c r="C86" s="11">
        <f t="shared" ref="C86:H88" si="10">IF(B86="","",B86+1)</f>
        <v>3</v>
      </c>
      <c r="D86" s="11">
        <f t="shared" si="10"/>
        <v>4</v>
      </c>
      <c r="E86" s="11">
        <f t="shared" si="10"/>
        <v>5</v>
      </c>
      <c r="F86" s="11">
        <f t="shared" si="10"/>
        <v>6</v>
      </c>
      <c r="G86" s="12">
        <f t="shared" si="10"/>
        <v>7</v>
      </c>
      <c r="H86" s="13">
        <f t="shared" si="10"/>
        <v>8</v>
      </c>
    </row>
    <row r="87" spans="1:8" ht="39.950000000000003" customHeight="1" x14ac:dyDescent="0.2">
      <c r="A87" s="9">
        <f>A86+1</f>
        <v>41</v>
      </c>
      <c r="B87" s="10">
        <f>IF(H86="","",H86+1)</f>
        <v>9</v>
      </c>
      <c r="C87" s="11">
        <f t="shared" si="10"/>
        <v>10</v>
      </c>
      <c r="D87" s="11">
        <f t="shared" si="10"/>
        <v>11</v>
      </c>
      <c r="E87" s="11">
        <f t="shared" si="10"/>
        <v>12</v>
      </c>
      <c r="F87" s="11">
        <f t="shared" si="10"/>
        <v>13</v>
      </c>
      <c r="G87" s="12">
        <f t="shared" si="10"/>
        <v>14</v>
      </c>
      <c r="H87" s="13">
        <f t="shared" si="10"/>
        <v>15</v>
      </c>
    </row>
    <row r="88" spans="1:8" ht="39.950000000000003" customHeight="1" x14ac:dyDescent="0.2">
      <c r="A88" s="9">
        <f>A87+1</f>
        <v>42</v>
      </c>
      <c r="B88" s="10">
        <f>IF(H87="","",H87+1)</f>
        <v>16</v>
      </c>
      <c r="C88" s="11">
        <f t="shared" si="10"/>
        <v>17</v>
      </c>
      <c r="D88" s="11">
        <f t="shared" si="10"/>
        <v>18</v>
      </c>
      <c r="E88" s="11">
        <f t="shared" si="10"/>
        <v>19</v>
      </c>
      <c r="F88" s="11">
        <f t="shared" si="10"/>
        <v>20</v>
      </c>
      <c r="G88" s="12">
        <f t="shared" si="10"/>
        <v>21</v>
      </c>
      <c r="H88" s="13">
        <f t="shared" si="10"/>
        <v>22</v>
      </c>
    </row>
    <row r="89" spans="1:8" ht="39.950000000000003" customHeight="1" x14ac:dyDescent="0.2">
      <c r="A89" s="9">
        <f>IF(B89&lt;&gt;"",A88+1,"")</f>
        <v>43</v>
      </c>
      <c r="B89" s="10">
        <f>IF(H88="","",H88+1)</f>
        <v>23</v>
      </c>
      <c r="C89" s="11">
        <f>IF(B89="","",B89+1)</f>
        <v>24</v>
      </c>
      <c r="D89" s="11">
        <f>IF(C89="","",C89+1)</f>
        <v>25</v>
      </c>
      <c r="E89" s="11">
        <f>IF(D89="","",IF(D89&lt;31,D89+1,""))</f>
        <v>26</v>
      </c>
      <c r="F89" s="11">
        <f>IF(E89="","",IF(E89&lt;31,E89+1,""))</f>
        <v>27</v>
      </c>
      <c r="G89" s="12">
        <f>IF(F89="","",IF(F89&lt;31,F89+1,""))</f>
        <v>28</v>
      </c>
      <c r="H89" s="13">
        <f>IF(G89="","",IF(G89&lt;31,G89+1,""))</f>
        <v>29</v>
      </c>
    </row>
    <row r="90" spans="1:8" ht="39.950000000000003" customHeight="1" thickBot="1" x14ac:dyDescent="0.25">
      <c r="A90" s="14">
        <f>IF(B90&lt;&gt;"",A89+1,"")</f>
        <v>44</v>
      </c>
      <c r="B90" s="15">
        <f>IF(H89="","",IF(H89&lt;31,H89+1,""))</f>
        <v>30</v>
      </c>
      <c r="C90" s="16">
        <f>IF(B90="","",IF(B90&lt;31,B90+1,""))</f>
        <v>31</v>
      </c>
      <c r="D90" s="16" t="str">
        <f>IF(C90="","",IF(C90&lt;31,C90+1,""))</f>
        <v/>
      </c>
      <c r="E90" s="16"/>
      <c r="F90" s="16"/>
      <c r="G90" s="17"/>
      <c r="H90" s="18" t="str">
        <f>IF(G90="","",IF(G90&lt;31,G90+1,""))</f>
        <v/>
      </c>
    </row>
    <row r="91" spans="1:8" ht="45" customHeight="1" x14ac:dyDescent="0.2">
      <c r="A91" s="50">
        <f>A82</f>
        <v>2017</v>
      </c>
      <c r="B91" s="50"/>
      <c r="C91" s="50"/>
      <c r="D91" s="50"/>
      <c r="E91" s="50"/>
      <c r="F91" s="50"/>
      <c r="G91" s="50"/>
      <c r="H91" s="50"/>
    </row>
    <row r="92" spans="1:8" ht="15" customHeight="1" thickBot="1" x14ac:dyDescent="0.25">
      <c r="A92" s="37" t="s">
        <v>74</v>
      </c>
      <c r="B92" s="37"/>
      <c r="C92" s="37"/>
      <c r="D92" s="37"/>
      <c r="E92" s="37"/>
      <c r="F92" s="37"/>
      <c r="G92" s="37"/>
      <c r="H92" s="37"/>
    </row>
    <row r="93" spans="1:8" ht="45" customHeight="1" thickBot="1" x14ac:dyDescent="0.85">
      <c r="A93" s="5"/>
      <c r="B93" s="2" t="s">
        <v>0</v>
      </c>
      <c r="C93" s="3" t="s">
        <v>1</v>
      </c>
      <c r="D93" s="3" t="s">
        <v>2</v>
      </c>
      <c r="E93" s="3" t="s">
        <v>3</v>
      </c>
      <c r="F93" s="3" t="s">
        <v>4</v>
      </c>
      <c r="G93" s="6" t="s">
        <v>5</v>
      </c>
      <c r="H93" s="4" t="s">
        <v>6</v>
      </c>
    </row>
    <row r="94" spans="1:8" ht="39.950000000000003" customHeight="1" x14ac:dyDescent="0.2">
      <c r="A94" s="7">
        <f>IF(B94=1,IF(A90&lt;&gt;"",A90+1,IF(A89&lt;&gt;"",A89+1,A88+1)),IF(A90&lt;&gt;"",A90,IF(A89&lt;&gt;"",A89,A88)))</f>
        <v>44</v>
      </c>
      <c r="B94" s="11" t="str">
        <f>IF(OR(AND(H88&lt;&gt;"",B89=""),AND(H89&lt;&gt;"",B90="")),1,"")</f>
        <v/>
      </c>
      <c r="C94" s="11" t="str">
        <f>IF(OR(AND(B89&lt;&gt;"",C89=""),AND(B90&lt;&gt;"",C90="")),1,IF(B94="","",B94+1))</f>
        <v/>
      </c>
      <c r="D94" s="11">
        <f>IF(OR(AND(C89&lt;&gt;"",D89=""),AND(C90&lt;&gt;"",D90="")),1,IF(C94="","",C94+1))</f>
        <v>1</v>
      </c>
      <c r="E94" s="11">
        <f>IF(OR(AND(D89&lt;&gt;"",E89=""),AND(D90&lt;&gt;"",E90="")),1,IF(D94="","",D94+1))</f>
        <v>2</v>
      </c>
      <c r="F94" s="11">
        <f>IF(AND(E89&lt;&gt;"",F89=""),1,IF(E94="","",E94+1))</f>
        <v>3</v>
      </c>
      <c r="G94" s="12">
        <f>IF(AND(F89&lt;&gt;"",G89=""),1,IF(F94="","",F94+1))</f>
        <v>4</v>
      </c>
      <c r="H94" s="8">
        <f>IF(AND(G89&lt;&gt;"",H89=""),1,IF(G94="","",G94+1))</f>
        <v>5</v>
      </c>
    </row>
    <row r="95" spans="1:8" ht="39.950000000000003" customHeight="1" x14ac:dyDescent="0.2">
      <c r="A95" s="9">
        <f>A94+1</f>
        <v>45</v>
      </c>
      <c r="B95" s="10">
        <f>IF(H94="","",H94+1)</f>
        <v>6</v>
      </c>
      <c r="C95" s="11">
        <f t="shared" ref="C95:H97" si="11">IF(B95="","",B95+1)</f>
        <v>7</v>
      </c>
      <c r="D95" s="11">
        <f t="shared" si="11"/>
        <v>8</v>
      </c>
      <c r="E95" s="11">
        <f t="shared" si="11"/>
        <v>9</v>
      </c>
      <c r="F95" s="11">
        <f t="shared" si="11"/>
        <v>10</v>
      </c>
      <c r="G95" s="12">
        <f t="shared" si="11"/>
        <v>11</v>
      </c>
      <c r="H95" s="13">
        <f t="shared" si="11"/>
        <v>12</v>
      </c>
    </row>
    <row r="96" spans="1:8" ht="39.950000000000003" customHeight="1" x14ac:dyDescent="0.2">
      <c r="A96" s="9">
        <f>A95+1</f>
        <v>46</v>
      </c>
      <c r="B96" s="10">
        <f>IF(H95="","",H95+1)</f>
        <v>13</v>
      </c>
      <c r="C96" s="11">
        <f t="shared" si="11"/>
        <v>14</v>
      </c>
      <c r="D96" s="11">
        <f t="shared" si="11"/>
        <v>15</v>
      </c>
      <c r="E96" s="11">
        <f t="shared" si="11"/>
        <v>16</v>
      </c>
      <c r="F96" s="11">
        <f t="shared" si="11"/>
        <v>17</v>
      </c>
      <c r="G96" s="12">
        <f t="shared" si="11"/>
        <v>18</v>
      </c>
      <c r="H96" s="13">
        <f t="shared" si="11"/>
        <v>19</v>
      </c>
    </row>
    <row r="97" spans="1:8" ht="39.950000000000003" customHeight="1" x14ac:dyDescent="0.2">
      <c r="A97" s="9">
        <f>A96+1</f>
        <v>47</v>
      </c>
      <c r="B97" s="10">
        <f>IF(H96="","",H96+1)</f>
        <v>20</v>
      </c>
      <c r="C97" s="11">
        <f t="shared" si="11"/>
        <v>21</v>
      </c>
      <c r="D97" s="11">
        <f t="shared" si="11"/>
        <v>22</v>
      </c>
      <c r="E97" s="11">
        <f t="shared" si="11"/>
        <v>23</v>
      </c>
      <c r="F97" s="11">
        <f t="shared" si="11"/>
        <v>24</v>
      </c>
      <c r="G97" s="12">
        <f t="shared" si="11"/>
        <v>25</v>
      </c>
      <c r="H97" s="13">
        <f t="shared" si="11"/>
        <v>26</v>
      </c>
    </row>
    <row r="98" spans="1:8" ht="39.950000000000003" customHeight="1" x14ac:dyDescent="0.2">
      <c r="A98" s="9">
        <f>IF(B98&lt;&gt;"",A97+1,"")</f>
        <v>48</v>
      </c>
      <c r="B98" s="10">
        <f>IF(H97="","",H97+1)</f>
        <v>27</v>
      </c>
      <c r="C98" s="11">
        <f>IF(B98="","",B98+1)</f>
        <v>28</v>
      </c>
      <c r="D98" s="11">
        <f>IF(C98="","",IF(C98&lt;30,C98+1,""))</f>
        <v>29</v>
      </c>
      <c r="E98" s="11">
        <f>IF(D98="","",IF(D98&lt;30,D98+1,""))</f>
        <v>30</v>
      </c>
      <c r="F98" s="11" t="str">
        <f>IF(E98="","",IF(E98&lt;30,E98+1,""))</f>
        <v/>
      </c>
      <c r="G98" s="12" t="str">
        <f>IF(F98="","",IF(F98&lt;30,F98+1,""))</f>
        <v/>
      </c>
      <c r="H98" s="13" t="str">
        <f>IF(G98="","",IF(G98&lt;30,G98+1,""))</f>
        <v/>
      </c>
    </row>
    <row r="99" spans="1:8" ht="39.950000000000003" customHeight="1" thickBot="1" x14ac:dyDescent="0.25">
      <c r="A99" s="14" t="str">
        <f>IF(B99&lt;&gt;"",A98+1,"")</f>
        <v/>
      </c>
      <c r="B99" s="15" t="str">
        <f>IF(H98="","",IF(H98&lt;30,H98+1,""))</f>
        <v/>
      </c>
      <c r="C99" s="16" t="str">
        <f>IF(B99="","",IF(B99&lt;30,B99+1,""))</f>
        <v/>
      </c>
      <c r="D99" s="16"/>
      <c r="E99" s="16"/>
      <c r="F99" s="16"/>
      <c r="G99" s="17"/>
      <c r="H99" s="18" t="str">
        <f>IF(G99="","",IF(G99&lt;30,G99+1,""))</f>
        <v/>
      </c>
    </row>
    <row r="100" spans="1:8" ht="45" customHeight="1" x14ac:dyDescent="0.2">
      <c r="A100" s="38">
        <f>A91</f>
        <v>2017</v>
      </c>
      <c r="B100" s="38"/>
      <c r="C100" s="38"/>
      <c r="D100" s="38"/>
      <c r="E100" s="38"/>
      <c r="F100" s="38"/>
      <c r="G100" s="38"/>
      <c r="H100" s="38"/>
    </row>
    <row r="101" spans="1:8" ht="15" customHeight="1" thickBot="1" x14ac:dyDescent="0.25">
      <c r="A101" s="33" t="s">
        <v>74</v>
      </c>
      <c r="B101" s="33"/>
      <c r="C101" s="33"/>
      <c r="D101" s="33"/>
      <c r="E101" s="33"/>
      <c r="F101" s="33"/>
      <c r="G101" s="33"/>
      <c r="H101" s="33"/>
    </row>
    <row r="102" spans="1:8" ht="45" customHeight="1" thickBot="1" x14ac:dyDescent="0.85">
      <c r="A102" s="5"/>
      <c r="B102" s="2" t="s">
        <v>0</v>
      </c>
      <c r="C102" s="3" t="s">
        <v>1</v>
      </c>
      <c r="D102" s="3" t="s">
        <v>2</v>
      </c>
      <c r="E102" s="3" t="s">
        <v>3</v>
      </c>
      <c r="F102" s="3" t="s">
        <v>4</v>
      </c>
      <c r="G102" s="6" t="s">
        <v>5</v>
      </c>
      <c r="H102" s="4" t="s">
        <v>6</v>
      </c>
    </row>
    <row r="103" spans="1:8" ht="39.950000000000003" customHeight="1" x14ac:dyDescent="0.2">
      <c r="A103" s="7">
        <f>IF(B103=1,IF(A99&lt;&gt;"",A99+1,IF(A98&lt;&gt;"",A98+1,A97+1)),IF(A99&lt;&gt;"",A99,IF(A98&lt;&gt;"",A98,A97)))</f>
        <v>48</v>
      </c>
      <c r="B103" s="11" t="str">
        <f>IF(OR(AND(H97&lt;&gt;"",B98=""),AND(H98&lt;&gt;"",B99="")),1,"")</f>
        <v/>
      </c>
      <c r="C103" s="11" t="str">
        <f>IF(OR(AND(B98&lt;&gt;"",C98=""),AND(B99&lt;&gt;"",C99="")),1,IF(B103="","",B103+1))</f>
        <v/>
      </c>
      <c r="D103" s="11" t="str">
        <f>IF(OR(AND(C98&lt;&gt;"",D98=""),AND(C99&lt;&gt;"",D99="")),1,IF(C103="","",C103+1))</f>
        <v/>
      </c>
      <c r="E103" s="11" t="str">
        <f>IF(OR(AND(D98&lt;&gt;"",E98=""),AND(D99&lt;&gt;"",E99="")),1,IF(D103="","",D103+1))</f>
        <v/>
      </c>
      <c r="F103" s="11">
        <f>IF(AND(E98&lt;&gt;"",F98=""),1,IF(E103="","",E103+1))</f>
        <v>1</v>
      </c>
      <c r="G103" s="12">
        <f>IF(AND(F98&lt;&gt;"",G98=""),1,IF(F103="","",F103+1))</f>
        <v>2</v>
      </c>
      <c r="H103" s="8">
        <f>IF(AND(G98&lt;&gt;"",H98=""),1,IF(G103="","",G103+1))</f>
        <v>3</v>
      </c>
    </row>
    <row r="104" spans="1:8" ht="39.950000000000003" customHeight="1" x14ac:dyDescent="0.2">
      <c r="A104" s="9">
        <f>A103+1</f>
        <v>49</v>
      </c>
      <c r="B104" s="10">
        <f>IF(H103="","",H103+1)</f>
        <v>4</v>
      </c>
      <c r="C104" s="11">
        <f t="shared" ref="C104:H106" si="12">IF(B104="","",B104+1)</f>
        <v>5</v>
      </c>
      <c r="D104" s="11">
        <f t="shared" si="12"/>
        <v>6</v>
      </c>
      <c r="E104" s="11">
        <f t="shared" si="12"/>
        <v>7</v>
      </c>
      <c r="F104" s="11">
        <f t="shared" si="12"/>
        <v>8</v>
      </c>
      <c r="G104" s="12">
        <f t="shared" si="12"/>
        <v>9</v>
      </c>
      <c r="H104" s="13">
        <f t="shared" si="12"/>
        <v>10</v>
      </c>
    </row>
    <row r="105" spans="1:8" ht="39.950000000000003" customHeight="1" x14ac:dyDescent="0.2">
      <c r="A105" s="9">
        <f>A104+1</f>
        <v>50</v>
      </c>
      <c r="B105" s="10">
        <f>IF(H104="","",H104+1)</f>
        <v>11</v>
      </c>
      <c r="C105" s="11">
        <f t="shared" si="12"/>
        <v>12</v>
      </c>
      <c r="D105" s="11">
        <f t="shared" si="12"/>
        <v>13</v>
      </c>
      <c r="E105" s="11">
        <f t="shared" si="12"/>
        <v>14</v>
      </c>
      <c r="F105" s="11">
        <f t="shared" si="12"/>
        <v>15</v>
      </c>
      <c r="G105" s="12">
        <f t="shared" si="12"/>
        <v>16</v>
      </c>
      <c r="H105" s="13">
        <f t="shared" si="12"/>
        <v>17</v>
      </c>
    </row>
    <row r="106" spans="1:8" ht="39.950000000000003" customHeight="1" x14ac:dyDescent="0.2">
      <c r="A106" s="9">
        <f>A105+1</f>
        <v>51</v>
      </c>
      <c r="B106" s="10">
        <f>IF(H105="","",H105+1)</f>
        <v>18</v>
      </c>
      <c r="C106" s="11">
        <f t="shared" si="12"/>
        <v>19</v>
      </c>
      <c r="D106" s="11">
        <f t="shared" si="12"/>
        <v>20</v>
      </c>
      <c r="E106" s="11">
        <f t="shared" si="12"/>
        <v>21</v>
      </c>
      <c r="F106" s="11">
        <f t="shared" si="12"/>
        <v>22</v>
      </c>
      <c r="G106" s="12">
        <f t="shared" si="12"/>
        <v>23</v>
      </c>
      <c r="H106" s="13">
        <f t="shared" si="12"/>
        <v>24</v>
      </c>
    </row>
    <row r="107" spans="1:8" ht="39.950000000000003" customHeight="1" x14ac:dyDescent="0.2">
      <c r="A107" s="9">
        <f>IF(E107="",1,A106+1)</f>
        <v>52</v>
      </c>
      <c r="B107" s="10">
        <f>IF(H106="","",H106+1)</f>
        <v>25</v>
      </c>
      <c r="C107" s="11">
        <f>IF(B107="","",B107+1)</f>
        <v>26</v>
      </c>
      <c r="D107" s="11">
        <f>IF(C107="","",C107+1)</f>
        <v>27</v>
      </c>
      <c r="E107" s="11">
        <f>IF(D107="","",IF(D107&lt;31,D107+1,""))</f>
        <v>28</v>
      </c>
      <c r="F107" s="11">
        <f>IF(E107="","",IF(E107&lt;31,E107+1,""))</f>
        <v>29</v>
      </c>
      <c r="G107" s="12">
        <f>IF(F107="","",IF(F107&lt;31,F107+1,""))</f>
        <v>30</v>
      </c>
      <c r="H107" s="13">
        <f>IF(G107="","",IF(G107&lt;31,G107+1,""))</f>
        <v>31</v>
      </c>
    </row>
    <row r="108" spans="1:8" ht="39.950000000000003" customHeight="1" thickBot="1" x14ac:dyDescent="0.25">
      <c r="A108" s="14" t="str">
        <f>IF(B108&lt;&gt;"",1,"")</f>
        <v/>
      </c>
      <c r="B108" s="15" t="str">
        <f>IF(H107="","",IF(H107&lt;31,H107+1,""))</f>
        <v/>
      </c>
      <c r="C108" s="16" t="str">
        <f>IF(B108="","",IF(B108&lt;31,B108+1,""))</f>
        <v/>
      </c>
      <c r="D108" s="16" t="str">
        <f>IF(C108="","",IF(C108&lt;31,C108+1,""))</f>
        <v/>
      </c>
      <c r="E108" s="16"/>
      <c r="F108" s="16"/>
      <c r="G108" s="17"/>
      <c r="H108" s="18" t="str">
        <f>IF(G108="","",IF(G108&lt;31,G108+1,""))</f>
        <v/>
      </c>
    </row>
    <row r="112" spans="1:8" x14ac:dyDescent="0.2">
      <c r="B112" s="29"/>
      <c r="D112" s="1" t="s">
        <v>13</v>
      </c>
      <c r="E112" s="1" t="s">
        <v>12</v>
      </c>
    </row>
    <row r="113" spans="2:5" x14ac:dyDescent="0.2">
      <c r="B113" s="21" t="s">
        <v>7</v>
      </c>
      <c r="C113" s="20">
        <f>DATE(A1,3,1)+MOD((255-11*MOD(A1,19)-21),30)+21+(MOD((255-11*MOD(A1,19)-21),30) + 21&gt;48)+6-MOD(A1+INT(A1/4)+MOD((255- 11*MOD(A1,19)- 21),30)+21+(MOD((255-11*MOD(A1,19)-21),30)+21&gt;48)+1,7)</f>
        <v>42841</v>
      </c>
      <c r="D113" s="22">
        <f>DAY(C113)</f>
        <v>16</v>
      </c>
      <c r="E113" s="22">
        <f>MONTH(C113)</f>
        <v>4</v>
      </c>
    </row>
    <row r="114" spans="2:5" x14ac:dyDescent="0.2">
      <c r="B114" s="21" t="s">
        <v>8</v>
      </c>
      <c r="C114" s="20">
        <f>C113-2</f>
        <v>42839</v>
      </c>
      <c r="D114" s="22">
        <f>DAY(C114)</f>
        <v>14</v>
      </c>
      <c r="E114" s="22">
        <f>MONTH(C114)</f>
        <v>4</v>
      </c>
    </row>
    <row r="115" spans="2:5" x14ac:dyDescent="0.2">
      <c r="B115" s="21" t="s">
        <v>9</v>
      </c>
      <c r="C115" s="20">
        <f>C113+1</f>
        <v>42842</v>
      </c>
      <c r="D115" s="22">
        <f>DAY(C115)</f>
        <v>17</v>
      </c>
      <c r="E115" s="22">
        <f>MONTH(C115)</f>
        <v>4</v>
      </c>
    </row>
    <row r="116" spans="2:5" x14ac:dyDescent="0.2">
      <c r="B116" s="21" t="s">
        <v>10</v>
      </c>
      <c r="C116" s="20">
        <f>C113+39</f>
        <v>42880</v>
      </c>
      <c r="D116" s="22">
        <f>DAY(C116)</f>
        <v>25</v>
      </c>
      <c r="E116" s="22">
        <f>MONTH(C116)</f>
        <v>5</v>
      </c>
    </row>
    <row r="117" spans="2:5" x14ac:dyDescent="0.2">
      <c r="B117" s="21" t="s">
        <v>11</v>
      </c>
      <c r="C117" s="20">
        <f>C113+50</f>
        <v>42891</v>
      </c>
      <c r="D117" s="22">
        <f>DAY(C117)</f>
        <v>5</v>
      </c>
      <c r="E117" s="22">
        <f>MONTH(C117)</f>
        <v>6</v>
      </c>
    </row>
  </sheetData>
  <mergeCells count="24">
    <mergeCell ref="A82:H82"/>
    <mergeCell ref="A83:H83"/>
    <mergeCell ref="A91:H91"/>
    <mergeCell ref="A92:H92"/>
    <mergeCell ref="A100:H100"/>
    <mergeCell ref="A101:H101"/>
    <mergeCell ref="A55:H55"/>
    <mergeCell ref="A56:H56"/>
    <mergeCell ref="A64:H64"/>
    <mergeCell ref="A65:H65"/>
    <mergeCell ref="A73:H73"/>
    <mergeCell ref="A74:H74"/>
    <mergeCell ref="A28:H28"/>
    <mergeCell ref="A29:H29"/>
    <mergeCell ref="A37:H37"/>
    <mergeCell ref="A38:H38"/>
    <mergeCell ref="A46:H46"/>
    <mergeCell ref="A47:H47"/>
    <mergeCell ref="A1:H1"/>
    <mergeCell ref="A2:H2"/>
    <mergeCell ref="A10:H10"/>
    <mergeCell ref="A11:H11"/>
    <mergeCell ref="A19:H19"/>
    <mergeCell ref="A20:H20"/>
  </mergeCells>
  <conditionalFormatting sqref="C106:G106 B107:E107">
    <cfRule type="cellIs" dxfId="13" priority="9" stopIfTrue="1" operator="between">
      <formula>25</formula>
      <formula>26</formula>
    </cfRule>
  </conditionalFormatting>
  <conditionalFormatting sqref="B4:G4">
    <cfRule type="cellIs" dxfId="12" priority="10" stopIfTrue="1" operator="equal">
      <formula>1</formula>
    </cfRule>
  </conditionalFormatting>
  <conditionalFormatting sqref="B86:C86 B85:G85">
    <cfRule type="cellIs" dxfId="11" priority="11" stopIfTrue="1" operator="equal">
      <formula>3</formula>
    </cfRule>
  </conditionalFormatting>
  <conditionalFormatting sqref="D89:G89 B90:C90">
    <cfRule type="cellIs" dxfId="10" priority="12" stopIfTrue="1" operator="equal">
      <formula>31</formula>
    </cfRule>
  </conditionalFormatting>
  <conditionalFormatting sqref="F25:F26">
    <cfRule type="cellIs" dxfId="9" priority="13" stopIfTrue="1" operator="equal">
      <formula>$D$114</formula>
    </cfRule>
  </conditionalFormatting>
  <conditionalFormatting sqref="B26:B27">
    <cfRule type="cellIs" dxfId="8" priority="14" stopIfTrue="1" operator="equal">
      <formula>$D$115</formula>
    </cfRule>
  </conditionalFormatting>
  <conditionalFormatting sqref="B49:B51">
    <cfRule type="cellIs" dxfId="7" priority="8" stopIfTrue="1" operator="equal">
      <formula>$D$117</formula>
    </cfRule>
  </conditionalFormatting>
  <conditionalFormatting sqref="E49">
    <cfRule type="cellIs" dxfId="6" priority="7" stopIfTrue="1" operator="equal">
      <formula>$D$116</formula>
    </cfRule>
  </conditionalFormatting>
  <conditionalFormatting sqref="B31:B34">
    <cfRule type="cellIs" dxfId="5" priority="4" stopIfTrue="1" operator="equal">
      <formula>$D$115</formula>
    </cfRule>
  </conditionalFormatting>
  <conditionalFormatting sqref="F31:F34">
    <cfRule type="cellIs" dxfId="4" priority="5" stopIfTrue="1" operator="equal">
      <formula>$D$114</formula>
    </cfRule>
  </conditionalFormatting>
  <conditionalFormatting sqref="E35">
    <cfRule type="cellIs" dxfId="3" priority="6" stopIfTrue="1" operator="equal">
      <formula>$D$116</formula>
    </cfRule>
  </conditionalFormatting>
  <conditionalFormatting sqref="B40:G40">
    <cfRule type="cellIs" dxfId="2" priority="1" stopIfTrue="1" operator="equal">
      <formula>1</formula>
    </cfRule>
  </conditionalFormatting>
  <conditionalFormatting sqref="E40:E44">
    <cfRule type="cellIs" dxfId="1" priority="2" stopIfTrue="1" operator="equal">
      <formula>$D$116</formula>
    </cfRule>
  </conditionalFormatting>
  <conditionalFormatting sqref="B42:B45">
    <cfRule type="cellIs" dxfId="0" priority="3" stopIfTrue="1" operator="equal">
      <formula>$D$117</formula>
    </cfRule>
  </conditionalFormatting>
  <printOptions horizontalCentered="1"/>
  <pageMargins left="0.39370078740157483" right="0.39370078740157483" top="0.43307086614173229" bottom="0.43307086614173229" header="0.39370078740157483" footer="0.39370078740157483"/>
  <pageSetup paperSize="9" scale="1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workbookViewId="0">
      <selection sqref="A1:H1"/>
    </sheetView>
  </sheetViews>
  <sheetFormatPr baseColWidth="10" defaultRowHeight="12.75" x14ac:dyDescent="0.2"/>
  <cols>
    <col min="1" max="15" width="11.42578125" style="1"/>
    <col min="16" max="16" width="28.7109375" style="1" bestFit="1" customWidth="1"/>
    <col min="17" max="16384" width="11.42578125" style="1"/>
  </cols>
  <sheetData>
    <row r="1" spans="1:17" ht="45" customHeight="1" x14ac:dyDescent="0.2">
      <c r="A1" s="51">
        <v>2016</v>
      </c>
      <c r="B1" s="51"/>
      <c r="C1" s="51"/>
      <c r="D1" s="51"/>
      <c r="E1" s="51"/>
      <c r="F1" s="51"/>
      <c r="G1" s="51"/>
      <c r="H1" s="51"/>
      <c r="I1"/>
      <c r="J1"/>
      <c r="K1"/>
      <c r="L1"/>
      <c r="M1"/>
      <c r="N1"/>
      <c r="O1"/>
      <c r="P1"/>
      <c r="Q1"/>
    </row>
    <row r="2" spans="1:17" ht="15" customHeight="1" thickBot="1" x14ac:dyDescent="0.25">
      <c r="A2" s="57" t="s">
        <v>74</v>
      </c>
      <c r="B2" s="57"/>
      <c r="C2" s="57"/>
      <c r="D2" s="57"/>
      <c r="E2" s="57"/>
      <c r="F2" s="57"/>
      <c r="G2" s="57"/>
      <c r="H2" s="57"/>
      <c r="I2"/>
      <c r="J2"/>
      <c r="K2"/>
      <c r="L2"/>
      <c r="M2"/>
      <c r="N2"/>
      <c r="O2"/>
      <c r="P2"/>
      <c r="Q2"/>
    </row>
    <row r="3" spans="1:17" ht="45" customHeight="1" thickBot="1" x14ac:dyDescent="0.85">
      <c r="A3" s="5"/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6" t="s">
        <v>5</v>
      </c>
      <c r="H3" s="4" t="s">
        <v>6</v>
      </c>
      <c r="I3"/>
      <c r="J3"/>
      <c r="K3"/>
      <c r="L3"/>
      <c r="M3"/>
      <c r="N3"/>
      <c r="O3"/>
      <c r="P3"/>
      <c r="Q3"/>
    </row>
    <row r="4" spans="1:17" ht="39.950000000000003" customHeight="1" x14ac:dyDescent="0.2">
      <c r="A4" s="7" t="str">
        <f>IF(E4="","",1)</f>
        <v/>
      </c>
      <c r="B4" s="11" t="str">
        <f>IF(OR(AND('2015'!H106&lt;&gt;"",'2015'!B107=""),AND('2015'!H107&lt;&gt;"",'2015'!B108="")),1,"")</f>
        <v/>
      </c>
      <c r="C4" s="11" t="str">
        <f>IF(OR(AND('2015'!B107&lt;&gt;"",'2015'!C107=""),AND('2015'!B108&lt;&gt;"",'2015'!C108="")),1,IF(B4="","",B4+1))</f>
        <v/>
      </c>
      <c r="D4" s="11" t="str">
        <f>IF(OR(AND('2015'!C107&lt;&gt;"",'2015'!D107=""),AND('2015'!C108&lt;&gt;"",'2015'!D108="")),1,IF(C4="","",C4+1))</f>
        <v/>
      </c>
      <c r="E4" s="11" t="str">
        <f>IF(OR(AND('2015'!D107&lt;&gt;"",'2015'!E107=""),AND('2015'!D108&lt;&gt;"",'2015'!E108="")),1,IF(D4="","",D4+1))</f>
        <v/>
      </c>
      <c r="F4" s="11">
        <f>IF(OR(AND('2015'!E107&lt;&gt;"",'2015'!F107=""),AND('2015'!E108&lt;&gt;"",'2015'!F108="")),1,IF(E4="","",E4+1))</f>
        <v>1</v>
      </c>
      <c r="G4" s="12">
        <f>IF(OR(AND('2015'!F107&lt;&gt;"",'2015'!G107=""),AND('2015'!F108&lt;&gt;"",'2015'!G108="")),1,IF(F4="","",F4+1))</f>
        <v>2</v>
      </c>
      <c r="H4" s="13">
        <f>IF(OR(AND('2015'!G107&lt;&gt;"",'2015'!H107=""),AND('2015'!G108&lt;&gt;"",'2015'!H108="")),1,IF(G4="","",G4+1))</f>
        <v>3</v>
      </c>
      <c r="I4"/>
      <c r="J4"/>
      <c r="K4"/>
      <c r="L4"/>
      <c r="M4"/>
      <c r="N4"/>
      <c r="O4"/>
      <c r="P4"/>
      <c r="Q4"/>
    </row>
    <row r="5" spans="1:17" ht="39.950000000000003" customHeight="1" x14ac:dyDescent="0.2">
      <c r="A5" s="9">
        <f>IF(A4&gt;1,1,A4+1)</f>
        <v>1</v>
      </c>
      <c r="B5" s="10">
        <f>IF(H4="","",H4+1)</f>
        <v>4</v>
      </c>
      <c r="C5" s="11">
        <f t="shared" ref="C5:H7" si="0">IF(B5="","",B5+1)</f>
        <v>5</v>
      </c>
      <c r="D5" s="11">
        <f t="shared" si="0"/>
        <v>6</v>
      </c>
      <c r="E5" s="11">
        <f t="shared" si="0"/>
        <v>7</v>
      </c>
      <c r="F5" s="11">
        <f t="shared" si="0"/>
        <v>8</v>
      </c>
      <c r="G5" s="12">
        <f t="shared" si="0"/>
        <v>9</v>
      </c>
      <c r="H5" s="13">
        <f t="shared" si="0"/>
        <v>10</v>
      </c>
      <c r="I5"/>
      <c r="J5"/>
      <c r="K5"/>
      <c r="L5"/>
      <c r="M5"/>
      <c r="N5"/>
      <c r="O5"/>
      <c r="P5"/>
      <c r="Q5"/>
    </row>
    <row r="6" spans="1:17" ht="39.950000000000003" customHeight="1" x14ac:dyDescent="0.2">
      <c r="A6" s="9">
        <f>A5+1</f>
        <v>2</v>
      </c>
      <c r="B6" s="10">
        <f>IF(H5="","",H5+1)</f>
        <v>11</v>
      </c>
      <c r="C6" s="11">
        <f t="shared" si="0"/>
        <v>12</v>
      </c>
      <c r="D6" s="11">
        <f t="shared" si="0"/>
        <v>13</v>
      </c>
      <c r="E6" s="11">
        <f t="shared" si="0"/>
        <v>14</v>
      </c>
      <c r="F6" s="11">
        <f t="shared" si="0"/>
        <v>15</v>
      </c>
      <c r="G6" s="12">
        <f t="shared" si="0"/>
        <v>16</v>
      </c>
      <c r="H6" s="13">
        <f t="shared" si="0"/>
        <v>17</v>
      </c>
      <c r="J6"/>
      <c r="K6"/>
      <c r="L6"/>
      <c r="M6"/>
      <c r="N6"/>
      <c r="O6"/>
      <c r="P6"/>
      <c r="Q6"/>
    </row>
    <row r="7" spans="1:17" ht="39.950000000000003" customHeight="1" x14ac:dyDescent="0.2">
      <c r="A7" s="9">
        <f>A6+1</f>
        <v>3</v>
      </c>
      <c r="B7" s="10">
        <f>IF(H6="","",H6+1)</f>
        <v>18</v>
      </c>
      <c r="C7" s="11">
        <f t="shared" si="0"/>
        <v>19</v>
      </c>
      <c r="D7" s="11">
        <f t="shared" si="0"/>
        <v>20</v>
      </c>
      <c r="E7" s="11">
        <f t="shared" si="0"/>
        <v>21</v>
      </c>
      <c r="F7" s="11">
        <f t="shared" si="0"/>
        <v>22</v>
      </c>
      <c r="G7" s="12">
        <f t="shared" si="0"/>
        <v>23</v>
      </c>
      <c r="H7" s="13">
        <f t="shared" si="0"/>
        <v>24</v>
      </c>
      <c r="J7"/>
      <c r="K7"/>
      <c r="L7"/>
      <c r="M7"/>
      <c r="N7"/>
      <c r="O7"/>
      <c r="P7"/>
      <c r="Q7"/>
    </row>
    <row r="8" spans="1:17" ht="39.950000000000003" customHeight="1" x14ac:dyDescent="0.2">
      <c r="A8" s="9">
        <f>IF(B8&lt;&gt;"",A7+1,"")</f>
        <v>4</v>
      </c>
      <c r="B8" s="10">
        <f>IF(H7="","",H7+1)</f>
        <v>25</v>
      </c>
      <c r="C8" s="11">
        <f>IF(B8="","",B8+1)</f>
        <v>26</v>
      </c>
      <c r="D8" s="11">
        <f>IF(C8="","",C8+1)</f>
        <v>27</v>
      </c>
      <c r="E8" s="11">
        <f>IF(D8="","",IF(D8&lt;31,D8+1,""))</f>
        <v>28</v>
      </c>
      <c r="F8" s="11">
        <f>IF(E8="","",IF(E8&lt;31,E8+1,""))</f>
        <v>29</v>
      </c>
      <c r="G8" s="12">
        <f>IF(F8="","",IF(F8&lt;31,F8+1,""))</f>
        <v>30</v>
      </c>
      <c r="H8" s="13">
        <f>IF(G8="","",IF(G8&lt;31,G8+1,""))</f>
        <v>31</v>
      </c>
      <c r="J8"/>
      <c r="K8"/>
      <c r="L8"/>
      <c r="M8"/>
      <c r="N8"/>
      <c r="O8"/>
      <c r="P8"/>
      <c r="Q8"/>
    </row>
    <row r="9" spans="1:17" ht="39.950000000000003" customHeight="1" thickBot="1" x14ac:dyDescent="0.25">
      <c r="A9" s="14" t="str">
        <f>IF(B9&lt;&gt;"",A8+1,"")</f>
        <v/>
      </c>
      <c r="B9" s="15" t="str">
        <f>IF(H8="","",IF(H8&lt;31,H8+1,""))</f>
        <v/>
      </c>
      <c r="C9" s="16" t="str">
        <f>IF(B9="","",IF(B9&lt;31,B9+1,""))</f>
        <v/>
      </c>
      <c r="D9" s="16" t="str">
        <f>IF(C9="","",IF(C9&lt;31,C9+1,""))</f>
        <v/>
      </c>
      <c r="E9" s="16"/>
      <c r="F9" s="16"/>
      <c r="G9" s="17"/>
      <c r="H9" s="18" t="str">
        <f>IF(G9="","",IF(G9&lt;31,G9+1,""))</f>
        <v/>
      </c>
    </row>
    <row r="10" spans="1:17" ht="45" customHeight="1" x14ac:dyDescent="0.2">
      <c r="A10" s="52">
        <f>A1</f>
        <v>2016</v>
      </c>
      <c r="B10" s="52"/>
      <c r="C10" s="52"/>
      <c r="D10" s="52"/>
      <c r="E10" s="52"/>
      <c r="F10" s="52"/>
      <c r="G10" s="52"/>
      <c r="H10" s="52"/>
    </row>
    <row r="11" spans="1:17" ht="15" customHeight="1" thickBot="1" x14ac:dyDescent="0.25">
      <c r="A11" s="57" t="s">
        <v>74</v>
      </c>
      <c r="B11" s="57"/>
      <c r="C11" s="57"/>
      <c r="D11" s="57"/>
      <c r="E11" s="57"/>
      <c r="F11" s="57"/>
      <c r="G11" s="57"/>
      <c r="H11" s="57"/>
    </row>
    <row r="12" spans="1:17" ht="45" customHeight="1" thickBot="1" x14ac:dyDescent="0.85">
      <c r="A12" s="5"/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6" t="s">
        <v>5</v>
      </c>
      <c r="H12" s="4" t="s">
        <v>6</v>
      </c>
    </row>
    <row r="13" spans="1:17" ht="39.950000000000003" customHeight="1" x14ac:dyDescent="0.2">
      <c r="A13" s="7">
        <f>IF(B13=1,IF(A9&lt;&gt;"",A9+1,IF(A8&lt;&gt;"",A8+1,A7+1)),IF(A9&lt;&gt;"",A9,IF(A8&lt;&gt;"",A8,A7)))</f>
        <v>5</v>
      </c>
      <c r="B13" s="11">
        <f>IF(OR(AND(H7&lt;&gt;"",B8=""),AND(H8&lt;&gt;"",B9="")),1,"")</f>
        <v>1</v>
      </c>
      <c r="C13" s="11">
        <f>IF(OR(AND(B8&lt;&gt;"",C8=""),AND(B9&lt;&gt;"",C9="")),1,IF(B13="","",B13+1))</f>
        <v>2</v>
      </c>
      <c r="D13" s="11">
        <f>IF(OR(AND(C8&lt;&gt;"",D8=""),AND(C9&lt;&gt;"",D9="")),1,IF(C13="","",C13+1))</f>
        <v>3</v>
      </c>
      <c r="E13" s="11">
        <f>IF(OR(AND(D8&lt;&gt;"",E8=""),AND(D9&lt;&gt;"",E9="")),1,IF(D13="","",D13+1))</f>
        <v>4</v>
      </c>
      <c r="F13" s="11">
        <f>IF(AND(E8&lt;&gt;"",F8=""),1,IF(E13="","",E13+1))</f>
        <v>5</v>
      </c>
      <c r="G13" s="12">
        <f>IF(AND(F8&lt;&gt;"",G8=""),1,IF(F13="","",F13+1))</f>
        <v>6</v>
      </c>
      <c r="H13" s="8">
        <f>IF(AND(G8&lt;&gt;"",H8=""),1,IF(G13="","",G13+1))</f>
        <v>7</v>
      </c>
    </row>
    <row r="14" spans="1:17" ht="39.950000000000003" customHeight="1" x14ac:dyDescent="0.2">
      <c r="A14" s="9">
        <f>A13+1</f>
        <v>6</v>
      </c>
      <c r="B14" s="10">
        <f>IF(H13="","",H13+1)</f>
        <v>8</v>
      </c>
      <c r="C14" s="11">
        <f t="shared" ref="C14:H16" si="1">IF(B14="","",B14+1)</f>
        <v>9</v>
      </c>
      <c r="D14" s="11">
        <f t="shared" si="1"/>
        <v>10</v>
      </c>
      <c r="E14" s="11">
        <f t="shared" si="1"/>
        <v>11</v>
      </c>
      <c r="F14" s="11">
        <f t="shared" si="1"/>
        <v>12</v>
      </c>
      <c r="G14" s="12">
        <f t="shared" si="1"/>
        <v>13</v>
      </c>
      <c r="H14" s="13">
        <f t="shared" si="1"/>
        <v>14</v>
      </c>
    </row>
    <row r="15" spans="1:17" ht="39.950000000000003" customHeight="1" x14ac:dyDescent="0.2">
      <c r="A15" s="9">
        <f>A14+1</f>
        <v>7</v>
      </c>
      <c r="B15" s="10">
        <f>IF(H14="","",H14+1)</f>
        <v>15</v>
      </c>
      <c r="C15" s="11">
        <f t="shared" si="1"/>
        <v>16</v>
      </c>
      <c r="D15" s="11">
        <f t="shared" si="1"/>
        <v>17</v>
      </c>
      <c r="E15" s="11">
        <f t="shared" si="1"/>
        <v>18</v>
      </c>
      <c r="F15" s="11">
        <f t="shared" si="1"/>
        <v>19</v>
      </c>
      <c r="G15" s="12">
        <f t="shared" si="1"/>
        <v>20</v>
      </c>
      <c r="H15" s="13">
        <f t="shared" si="1"/>
        <v>21</v>
      </c>
    </row>
    <row r="16" spans="1:17" ht="39.950000000000003" customHeight="1" x14ac:dyDescent="0.2">
      <c r="A16" s="9">
        <f>A15+1</f>
        <v>8</v>
      </c>
      <c r="B16" s="10">
        <f>IF(H15="","",H15+1)</f>
        <v>22</v>
      </c>
      <c r="C16" s="11">
        <f t="shared" si="1"/>
        <v>23</v>
      </c>
      <c r="D16" s="11">
        <f t="shared" si="1"/>
        <v>24</v>
      </c>
      <c r="E16" s="11">
        <f t="shared" si="1"/>
        <v>25</v>
      </c>
      <c r="F16" s="11">
        <f t="shared" si="1"/>
        <v>26</v>
      </c>
      <c r="G16" s="12">
        <f t="shared" si="1"/>
        <v>27</v>
      </c>
      <c r="H16" s="13">
        <f t="shared" si="1"/>
        <v>28</v>
      </c>
    </row>
    <row r="17" spans="1:8" ht="39.950000000000003" customHeight="1" x14ac:dyDescent="0.2">
      <c r="A17" s="9">
        <f>IF(B17&lt;&gt;"",A16+1,"")</f>
        <v>9</v>
      </c>
      <c r="B17" s="11">
        <f>IF(H16="","",IF(H16&lt;H18,H16+1,""))</f>
        <v>29</v>
      </c>
      <c r="C17" s="11" t="str">
        <f t="shared" ref="C17:H17" si="2">IF(B17="","",IF(B17&lt;$H$18,B17+1,""))</f>
        <v/>
      </c>
      <c r="D17" s="11" t="str">
        <f t="shared" si="2"/>
        <v/>
      </c>
      <c r="E17" s="11" t="str">
        <f t="shared" si="2"/>
        <v/>
      </c>
      <c r="F17" s="11" t="str">
        <f t="shared" si="2"/>
        <v/>
      </c>
      <c r="G17" s="12" t="str">
        <f t="shared" si="2"/>
        <v/>
      </c>
      <c r="H17" s="13" t="str">
        <f t="shared" si="2"/>
        <v/>
      </c>
    </row>
    <row r="18" spans="1:8" ht="39.950000000000003" customHeight="1" thickBot="1" x14ac:dyDescent="0.25">
      <c r="A18" s="14" t="str">
        <f>IF(B18&lt;&gt;"",A17+1,"")</f>
        <v/>
      </c>
      <c r="B18" s="15"/>
      <c r="C18" s="16"/>
      <c r="D18" s="16"/>
      <c r="E18" s="16"/>
      <c r="F18" s="16"/>
      <c r="G18" s="17"/>
      <c r="H18" s="19">
        <f>IF(MOD(A10,4)=0,29,28)</f>
        <v>29</v>
      </c>
    </row>
    <row r="19" spans="1:8" ht="45" customHeight="1" x14ac:dyDescent="0.2">
      <c r="A19" s="53">
        <f>A10</f>
        <v>2016</v>
      </c>
      <c r="B19" s="53"/>
      <c r="C19" s="53"/>
      <c r="D19" s="53"/>
      <c r="E19" s="53"/>
      <c r="F19" s="53"/>
      <c r="G19" s="53"/>
      <c r="H19" s="53"/>
    </row>
    <row r="20" spans="1:8" ht="15" customHeight="1" thickBot="1" x14ac:dyDescent="0.25">
      <c r="A20" s="39" t="s">
        <v>74</v>
      </c>
      <c r="B20" s="39"/>
      <c r="C20" s="39"/>
      <c r="D20" s="39"/>
      <c r="E20" s="39"/>
      <c r="F20" s="39"/>
      <c r="G20" s="39"/>
      <c r="H20" s="39"/>
    </row>
    <row r="21" spans="1:8" ht="45" customHeight="1" thickBot="1" x14ac:dyDescent="0.85">
      <c r="A21" s="5"/>
      <c r="B21" s="2" t="s">
        <v>0</v>
      </c>
      <c r="C21" s="3" t="s">
        <v>1</v>
      </c>
      <c r="D21" s="3" t="s">
        <v>2</v>
      </c>
      <c r="E21" s="3" t="s">
        <v>3</v>
      </c>
      <c r="F21" s="3" t="s">
        <v>4</v>
      </c>
      <c r="G21" s="6" t="s">
        <v>5</v>
      </c>
      <c r="H21" s="4" t="s">
        <v>6</v>
      </c>
    </row>
    <row r="22" spans="1:8" ht="39.950000000000003" customHeight="1" x14ac:dyDescent="0.2">
      <c r="A22" s="7">
        <f>IF(B22=1,IF(A18&lt;&gt;"",A18+1,IF(A17&lt;&gt;"",A17+1,A16+1)),IF(A18&lt;&gt;"",A18,IF(A17&lt;&gt;"",A17,A16)))</f>
        <v>9</v>
      </c>
      <c r="B22" s="26" t="str">
        <f>IF(OR(AND(H16&lt;&gt;"",B17=""),AND(H17&lt;&gt;"",B18="")),1,"")</f>
        <v/>
      </c>
      <c r="C22" s="27">
        <f>IF(OR(AND(B17&lt;&gt;"",C17=""),AND(B18&lt;&gt;"",C18="")),1,IF(B22="","",B22+1))</f>
        <v>1</v>
      </c>
      <c r="D22" s="27">
        <f>IF(OR(AND(C17&lt;&gt;"",D17=""),AND(C18&lt;&gt;"",D18="")),1,IF(C22="","",C22+1))</f>
        <v>2</v>
      </c>
      <c r="E22" s="27">
        <f>IF(OR(AND(D17&lt;&gt;"",E17=""),AND(D18&lt;&gt;"",E18="")),1,IF(D22="","",D22+1))</f>
        <v>3</v>
      </c>
      <c r="F22" s="27">
        <f>IF(AND(E17&lt;&gt;"",F17=""),1,IF(E22="","",E22+1))</f>
        <v>4</v>
      </c>
      <c r="G22" s="28">
        <f>IF(AND(F17&lt;&gt;"",G17=""),1,IF(F22="","",F22+1))</f>
        <v>5</v>
      </c>
      <c r="H22" s="8">
        <f>IF(AND(G17&lt;&gt;"",H17=""),1,IF(G22="","",G22+1))</f>
        <v>6</v>
      </c>
    </row>
    <row r="23" spans="1:8" ht="39.950000000000003" customHeight="1" x14ac:dyDescent="0.2">
      <c r="A23" s="9">
        <f>A22+1</f>
        <v>10</v>
      </c>
      <c r="B23" s="10">
        <f>IF(H22="","",H22+1)</f>
        <v>7</v>
      </c>
      <c r="C23" s="11">
        <f t="shared" ref="C23:H25" si="3">IF(B23="","",B23+1)</f>
        <v>8</v>
      </c>
      <c r="D23" s="11">
        <f t="shared" si="3"/>
        <v>9</v>
      </c>
      <c r="E23" s="11">
        <f t="shared" si="3"/>
        <v>10</v>
      </c>
      <c r="F23" s="11">
        <f t="shared" si="3"/>
        <v>11</v>
      </c>
      <c r="G23" s="12">
        <f t="shared" si="3"/>
        <v>12</v>
      </c>
      <c r="H23" s="13">
        <f t="shared" si="3"/>
        <v>13</v>
      </c>
    </row>
    <row r="24" spans="1:8" ht="39.950000000000003" customHeight="1" x14ac:dyDescent="0.2">
      <c r="A24" s="9">
        <f>A23+1</f>
        <v>11</v>
      </c>
      <c r="B24" s="10">
        <f>IF(H23="","",H23+1)</f>
        <v>14</v>
      </c>
      <c r="C24" s="11">
        <f t="shared" si="3"/>
        <v>15</v>
      </c>
      <c r="D24" s="11">
        <f t="shared" si="3"/>
        <v>16</v>
      </c>
      <c r="E24" s="11">
        <f t="shared" si="3"/>
        <v>17</v>
      </c>
      <c r="F24" s="11">
        <f t="shared" si="3"/>
        <v>18</v>
      </c>
      <c r="G24" s="12">
        <f t="shared" si="3"/>
        <v>19</v>
      </c>
      <c r="H24" s="13">
        <f t="shared" si="3"/>
        <v>20</v>
      </c>
    </row>
    <row r="25" spans="1:8" ht="39.950000000000003" customHeight="1" x14ac:dyDescent="0.2">
      <c r="A25" s="9">
        <f>A24+1</f>
        <v>12</v>
      </c>
      <c r="B25" s="10">
        <f>IF(H24="","",H24+1)</f>
        <v>21</v>
      </c>
      <c r="C25" s="11">
        <f t="shared" si="3"/>
        <v>22</v>
      </c>
      <c r="D25" s="11">
        <f t="shared" si="3"/>
        <v>23</v>
      </c>
      <c r="E25" s="11">
        <f t="shared" si="3"/>
        <v>24</v>
      </c>
      <c r="F25" s="11">
        <f t="shared" si="3"/>
        <v>25</v>
      </c>
      <c r="G25" s="12">
        <f t="shared" si="3"/>
        <v>26</v>
      </c>
      <c r="H25" s="13">
        <f t="shared" si="3"/>
        <v>27</v>
      </c>
    </row>
    <row r="26" spans="1:8" ht="39.950000000000003" customHeight="1" x14ac:dyDescent="0.2">
      <c r="A26" s="9">
        <f>IF(B26&lt;&gt;"",A25+1,"")</f>
        <v>13</v>
      </c>
      <c r="B26" s="10">
        <f>IF(H25="","",H25+1)</f>
        <v>28</v>
      </c>
      <c r="C26" s="11">
        <f>IF(B26="","",B26+1)</f>
        <v>29</v>
      </c>
      <c r="D26" s="11">
        <f>IF(C26="","",C26+1)</f>
        <v>30</v>
      </c>
      <c r="E26" s="11">
        <f>IF(D26="","",IF(D26&lt;31,D26+1,""))</f>
        <v>31</v>
      </c>
      <c r="F26" s="11" t="str">
        <f>IF(E26="","",IF(E26&lt;31,E26+1,""))</f>
        <v/>
      </c>
      <c r="G26" s="12" t="str">
        <f>IF(F26="","",IF(F26&lt;31,F26+1,""))</f>
        <v/>
      </c>
      <c r="H26" s="13" t="str">
        <f>IF(G26="","",IF(G26&lt;31,G26+1,""))</f>
        <v/>
      </c>
    </row>
    <row r="27" spans="1:8" ht="39.950000000000003" customHeight="1" thickBot="1" x14ac:dyDescent="0.25">
      <c r="A27" s="14" t="str">
        <f>IF(B27&lt;&gt;"",A26+1,"")</f>
        <v/>
      </c>
      <c r="B27" s="15" t="str">
        <f>IF(H26="","",IF(H26&lt;31,H26+1,""))</f>
        <v/>
      </c>
      <c r="C27" s="16" t="str">
        <f>IF(B27="","",IF(B27&lt;31,B27+1,""))</f>
        <v/>
      </c>
      <c r="D27" s="16" t="str">
        <f>IF(C27="","",IF(C27&lt;31,C27+1,""))</f>
        <v/>
      </c>
      <c r="E27" s="16"/>
      <c r="F27" s="16"/>
      <c r="G27" s="17"/>
      <c r="H27" s="18" t="str">
        <f>IF(G27="","",IF(G27&lt;31,G27+1,""))</f>
        <v/>
      </c>
    </row>
    <row r="28" spans="1:8" ht="45" customHeight="1" x14ac:dyDescent="0.2">
      <c r="A28" s="54">
        <f>A19</f>
        <v>2016</v>
      </c>
      <c r="B28" s="54"/>
      <c r="C28" s="54"/>
      <c r="D28" s="54"/>
      <c r="E28" s="54"/>
      <c r="F28" s="54"/>
      <c r="G28" s="54"/>
      <c r="H28" s="54"/>
    </row>
    <row r="29" spans="1:8" ht="15" customHeight="1" thickBot="1" x14ac:dyDescent="0.25">
      <c r="A29" s="40" t="s">
        <v>74</v>
      </c>
      <c r="B29" s="40"/>
      <c r="C29" s="40"/>
      <c r="D29" s="40"/>
      <c r="E29" s="40"/>
      <c r="F29" s="40"/>
      <c r="G29" s="40"/>
      <c r="H29" s="40"/>
    </row>
    <row r="30" spans="1:8" ht="45" customHeight="1" thickBot="1" x14ac:dyDescent="0.85">
      <c r="A30" s="5"/>
      <c r="B30" s="2" t="s">
        <v>0</v>
      </c>
      <c r="C30" s="3" t="s">
        <v>1</v>
      </c>
      <c r="D30" s="3" t="s">
        <v>2</v>
      </c>
      <c r="E30" s="3" t="s">
        <v>3</v>
      </c>
      <c r="F30" s="3" t="s">
        <v>4</v>
      </c>
      <c r="G30" s="6" t="s">
        <v>5</v>
      </c>
      <c r="H30" s="4" t="s">
        <v>6</v>
      </c>
    </row>
    <row r="31" spans="1:8" ht="39.950000000000003" customHeight="1" x14ac:dyDescent="0.2">
      <c r="A31" s="7">
        <f>IF(B31=1,IF(A27&lt;&gt;"",A27+1,IF(A26&lt;&gt;"",A26+1,A25+1)),IF(A27&lt;&gt;"",A27,IF(A26&lt;&gt;"",A26,A25)))</f>
        <v>13</v>
      </c>
      <c r="B31" s="10" t="str">
        <f>IF(OR(AND(H25&lt;&gt;"",B26=""),AND(H26&lt;&gt;"",B27="")),1,"")</f>
        <v/>
      </c>
      <c r="C31" s="27" t="str">
        <f>IF(OR(AND(B26&lt;&gt;"",C26=""),AND(B27&lt;&gt;"",C27="")),1,IF(B31="","",B31+1))</f>
        <v/>
      </c>
      <c r="D31" s="27" t="str">
        <f>IF(OR(AND(C26&lt;&gt;"",D26=""),AND(C27&lt;&gt;"",D27="")),1,IF(C31="","",C31+1))</f>
        <v/>
      </c>
      <c r="E31" s="27" t="str">
        <f>IF(OR(AND(D26&lt;&gt;"",E26=""),AND(D27&lt;&gt;"",E27="")),1,IF(D31="","",D31+1))</f>
        <v/>
      </c>
      <c r="F31" s="11">
        <f>IF(AND(E26&lt;&gt;"",F26=""),1,IF(E31="","",E31+1))</f>
        <v>1</v>
      </c>
      <c r="G31" s="28">
        <f>IF(AND(F26&lt;&gt;"",G26=""),1,IF(F31="","",F31+1))</f>
        <v>2</v>
      </c>
      <c r="H31" s="8">
        <f>IF(AND(G26&lt;&gt;"",H26=""),1,IF(G31="","",G31+1))</f>
        <v>3</v>
      </c>
    </row>
    <row r="32" spans="1:8" ht="39.950000000000003" customHeight="1" x14ac:dyDescent="0.2">
      <c r="A32" s="9">
        <f>A31+1</f>
        <v>14</v>
      </c>
      <c r="B32" s="10">
        <f>IF(H31="","",H31+1)</f>
        <v>4</v>
      </c>
      <c r="C32" s="11">
        <f t="shared" ref="C32:H34" si="4">IF(B32="","",B32+1)</f>
        <v>5</v>
      </c>
      <c r="D32" s="11">
        <f t="shared" si="4"/>
        <v>6</v>
      </c>
      <c r="E32" s="11">
        <f t="shared" si="4"/>
        <v>7</v>
      </c>
      <c r="F32" s="11">
        <f t="shared" si="4"/>
        <v>8</v>
      </c>
      <c r="G32" s="12">
        <f t="shared" si="4"/>
        <v>9</v>
      </c>
      <c r="H32" s="13">
        <f t="shared" si="4"/>
        <v>10</v>
      </c>
    </row>
    <row r="33" spans="1:8" ht="39.950000000000003" customHeight="1" x14ac:dyDescent="0.2">
      <c r="A33" s="9">
        <f>A32+1</f>
        <v>15</v>
      </c>
      <c r="B33" s="10">
        <f>IF(H32="","",H32+1)</f>
        <v>11</v>
      </c>
      <c r="C33" s="11">
        <f t="shared" si="4"/>
        <v>12</v>
      </c>
      <c r="D33" s="11">
        <f t="shared" si="4"/>
        <v>13</v>
      </c>
      <c r="E33" s="11">
        <f t="shared" si="4"/>
        <v>14</v>
      </c>
      <c r="F33" s="11">
        <f t="shared" si="4"/>
        <v>15</v>
      </c>
      <c r="G33" s="12">
        <f t="shared" si="4"/>
        <v>16</v>
      </c>
      <c r="H33" s="13">
        <f t="shared" si="4"/>
        <v>17</v>
      </c>
    </row>
    <row r="34" spans="1:8" ht="39.950000000000003" customHeight="1" x14ac:dyDescent="0.2">
      <c r="A34" s="9">
        <f>A33+1</f>
        <v>16</v>
      </c>
      <c r="B34" s="10">
        <f>IF(H33="","",H33+1)</f>
        <v>18</v>
      </c>
      <c r="C34" s="11">
        <f t="shared" si="4"/>
        <v>19</v>
      </c>
      <c r="D34" s="11">
        <f t="shared" si="4"/>
        <v>20</v>
      </c>
      <c r="E34" s="11">
        <f t="shared" si="4"/>
        <v>21</v>
      </c>
      <c r="F34" s="11">
        <f t="shared" si="4"/>
        <v>22</v>
      </c>
      <c r="G34" s="12">
        <f t="shared" si="4"/>
        <v>23</v>
      </c>
      <c r="H34" s="13">
        <f t="shared" si="4"/>
        <v>24</v>
      </c>
    </row>
    <row r="35" spans="1:8" ht="39.950000000000003" customHeight="1" x14ac:dyDescent="0.2">
      <c r="A35" s="9">
        <f>IF(B35&lt;&gt;"",A34+1,"")</f>
        <v>17</v>
      </c>
      <c r="B35" s="10">
        <f>IF(H34="","",H34+1)</f>
        <v>25</v>
      </c>
      <c r="C35" s="11">
        <f>IF(B35="","",B35+1)</f>
        <v>26</v>
      </c>
      <c r="D35" s="11">
        <f>IF(C35="","",IF(C35&lt;30,C35+1,""))</f>
        <v>27</v>
      </c>
      <c r="E35" s="11">
        <f>IF(D35="","",IF(D35&lt;30,D35+1,""))</f>
        <v>28</v>
      </c>
      <c r="F35" s="11">
        <f>IF(E35="","",IF(E35&lt;30,E35+1,""))</f>
        <v>29</v>
      </c>
      <c r="G35" s="12">
        <f>IF(F35="","",IF(F35&lt;30,F35+1,""))</f>
        <v>30</v>
      </c>
      <c r="H35" s="13" t="str">
        <f>IF(G35="","",IF(G35&lt;30,G35+1,""))</f>
        <v/>
      </c>
    </row>
    <row r="36" spans="1:8" ht="39.950000000000003" customHeight="1" thickBot="1" x14ac:dyDescent="0.25">
      <c r="A36" s="14" t="str">
        <f>IF(B36&lt;&gt;"",A35+1,"")</f>
        <v/>
      </c>
      <c r="B36" s="15" t="str">
        <f>IF(H35="","",IF(H35&lt;30,H35+1,""))</f>
        <v/>
      </c>
      <c r="C36" s="16" t="str">
        <f>IF(B36="","",IF(B36&lt;30,B36+1,""))</f>
        <v/>
      </c>
      <c r="D36" s="16"/>
      <c r="E36" s="16"/>
      <c r="F36" s="16"/>
      <c r="G36" s="17"/>
      <c r="H36" s="18" t="str">
        <f>IF(G36="","",IF(G36&lt;30,G36+1,""))</f>
        <v/>
      </c>
    </row>
    <row r="37" spans="1:8" ht="45" customHeight="1" x14ac:dyDescent="0.2">
      <c r="A37" s="44">
        <f>A28</f>
        <v>2016</v>
      </c>
      <c r="B37" s="44"/>
      <c r="C37" s="44"/>
      <c r="D37" s="44"/>
      <c r="E37" s="44"/>
      <c r="F37" s="44"/>
      <c r="G37" s="44"/>
      <c r="H37" s="44"/>
    </row>
    <row r="38" spans="1:8" ht="15" customHeight="1" thickBot="1" x14ac:dyDescent="0.25">
      <c r="A38" s="41" t="s">
        <v>74</v>
      </c>
      <c r="B38" s="41"/>
      <c r="C38" s="41"/>
      <c r="D38" s="41"/>
      <c r="E38" s="41"/>
      <c r="F38" s="41"/>
      <c r="G38" s="41"/>
      <c r="H38" s="41"/>
    </row>
    <row r="39" spans="1:8" ht="45" customHeight="1" thickBot="1" x14ac:dyDescent="0.85">
      <c r="A39" s="5"/>
      <c r="B39" s="2" t="s">
        <v>0</v>
      </c>
      <c r="C39" s="3" t="s">
        <v>1</v>
      </c>
      <c r="D39" s="3" t="s">
        <v>2</v>
      </c>
      <c r="E39" s="3" t="s">
        <v>3</v>
      </c>
      <c r="F39" s="3" t="s">
        <v>4</v>
      </c>
      <c r="G39" s="6" t="s">
        <v>5</v>
      </c>
      <c r="H39" s="4" t="s">
        <v>6</v>
      </c>
    </row>
    <row r="40" spans="1:8" ht="39.950000000000003" customHeight="1" x14ac:dyDescent="0.2">
      <c r="A40" s="7">
        <f>IF(B40=1,IF(A36&lt;&gt;"",A36+1,IF(A35&lt;&gt;"",A35+1,A34+1)),IF(A36&lt;&gt;"",A36,IF(A35&lt;&gt;"",A35,A34)))</f>
        <v>17</v>
      </c>
      <c r="B40" s="26" t="str">
        <f>IF(OR(AND(H34&lt;&gt;"",B35=""),AND(H35&lt;&gt;"",B36="")),1,"")</f>
        <v/>
      </c>
      <c r="C40" s="27" t="str">
        <f>IF(OR(AND(B35&lt;&gt;"",C35=""),AND(B36&lt;&gt;"",C36="")),1,IF(B40="","",B40+1))</f>
        <v/>
      </c>
      <c r="D40" s="27" t="str">
        <f>IF(OR(AND(C35&lt;&gt;"",D35=""),AND(C36&lt;&gt;"",D36="")),1,IF(C40="","",C40+1))</f>
        <v/>
      </c>
      <c r="E40" s="27" t="str">
        <f>IF(OR(AND(D35&lt;&gt;"",E35=""),AND(D36&lt;&gt;"",E36="")),1,IF(D40="","",D40+1))</f>
        <v/>
      </c>
      <c r="F40" s="27" t="str">
        <f>IF(AND(E35&lt;&gt;"",F35=""),1,IF(E40="","",E40+1))</f>
        <v/>
      </c>
      <c r="G40" s="28" t="str">
        <f>IF(AND(F35&lt;&gt;"",G35=""),1,IF(F40="","",F40+1))</f>
        <v/>
      </c>
      <c r="H40" s="8">
        <f>IF(AND(G35&lt;&gt;"",H35=""),1,IF(G40="","",G40+1))</f>
        <v>1</v>
      </c>
    </row>
    <row r="41" spans="1:8" ht="39.950000000000003" customHeight="1" x14ac:dyDescent="0.2">
      <c r="A41" s="9">
        <f>A40+1</f>
        <v>18</v>
      </c>
      <c r="B41" s="10">
        <f>IF(H40="","",H40+1)</f>
        <v>2</v>
      </c>
      <c r="C41" s="11">
        <f t="shared" ref="C41:H43" si="5">IF(B41="","",B41+1)</f>
        <v>3</v>
      </c>
      <c r="D41" s="11">
        <f t="shared" si="5"/>
        <v>4</v>
      </c>
      <c r="E41" s="11">
        <f t="shared" si="5"/>
        <v>5</v>
      </c>
      <c r="F41" s="11">
        <f t="shared" si="5"/>
        <v>6</v>
      </c>
      <c r="G41" s="12">
        <f t="shared" si="5"/>
        <v>7</v>
      </c>
      <c r="H41" s="13">
        <f t="shared" si="5"/>
        <v>8</v>
      </c>
    </row>
    <row r="42" spans="1:8" ht="39.950000000000003" customHeight="1" x14ac:dyDescent="0.2">
      <c r="A42" s="9">
        <f>A41+1</f>
        <v>19</v>
      </c>
      <c r="B42" s="10">
        <f>IF(H41="","",H41+1)</f>
        <v>9</v>
      </c>
      <c r="C42" s="11">
        <f t="shared" si="5"/>
        <v>10</v>
      </c>
      <c r="D42" s="11">
        <f t="shared" si="5"/>
        <v>11</v>
      </c>
      <c r="E42" s="11">
        <f t="shared" si="5"/>
        <v>12</v>
      </c>
      <c r="F42" s="11">
        <f t="shared" si="5"/>
        <v>13</v>
      </c>
      <c r="G42" s="12">
        <f t="shared" si="5"/>
        <v>14</v>
      </c>
      <c r="H42" s="13">
        <f t="shared" si="5"/>
        <v>15</v>
      </c>
    </row>
    <row r="43" spans="1:8" ht="39.950000000000003" customHeight="1" x14ac:dyDescent="0.2">
      <c r="A43" s="9">
        <f>A42+1</f>
        <v>20</v>
      </c>
      <c r="B43" s="10">
        <f>IF(H42="","",H42+1)</f>
        <v>16</v>
      </c>
      <c r="C43" s="11">
        <f t="shared" si="5"/>
        <v>17</v>
      </c>
      <c r="D43" s="11">
        <f t="shared" si="5"/>
        <v>18</v>
      </c>
      <c r="E43" s="11">
        <f t="shared" si="5"/>
        <v>19</v>
      </c>
      <c r="F43" s="11">
        <f t="shared" si="5"/>
        <v>20</v>
      </c>
      <c r="G43" s="12">
        <f t="shared" si="5"/>
        <v>21</v>
      </c>
      <c r="H43" s="13">
        <f t="shared" si="5"/>
        <v>22</v>
      </c>
    </row>
    <row r="44" spans="1:8" ht="39.950000000000003" customHeight="1" x14ac:dyDescent="0.2">
      <c r="A44" s="9">
        <f>IF(B44&lt;&gt;"",A43+1,"")</f>
        <v>21</v>
      </c>
      <c r="B44" s="10">
        <f>IF(H43="","",H43+1)</f>
        <v>23</v>
      </c>
      <c r="C44" s="11">
        <f>IF(B44="","",B44+1)</f>
        <v>24</v>
      </c>
      <c r="D44" s="11">
        <f>IF(C44="","",C44+1)</f>
        <v>25</v>
      </c>
      <c r="E44" s="11">
        <f>IF(D44="","",IF(D44&lt;31,D44+1,""))</f>
        <v>26</v>
      </c>
      <c r="F44" s="11">
        <f>IF(E44="","",IF(E44&lt;31,E44+1,""))</f>
        <v>27</v>
      </c>
      <c r="G44" s="12">
        <f>IF(F44="","",IF(F44&lt;31,F44+1,""))</f>
        <v>28</v>
      </c>
      <c r="H44" s="13">
        <f>IF(G44="","",IF(G44&lt;31,G44+1,""))</f>
        <v>29</v>
      </c>
    </row>
    <row r="45" spans="1:8" ht="39.950000000000003" customHeight="1" thickBot="1" x14ac:dyDescent="0.25">
      <c r="A45" s="14">
        <f>IF(B45&lt;&gt;"",A44+1,"")</f>
        <v>22</v>
      </c>
      <c r="B45" s="15">
        <f>IF(H44="","",IF(H44&lt;31,H44+1,""))</f>
        <v>30</v>
      </c>
      <c r="C45" s="16">
        <f>IF(B45="","",IF(B45&lt;31,B45+1,""))</f>
        <v>31</v>
      </c>
      <c r="D45" s="16" t="str">
        <f>IF(C45="","",IF(C45&lt;31,C45+1,""))</f>
        <v/>
      </c>
      <c r="E45" s="16"/>
      <c r="F45" s="16"/>
      <c r="G45" s="17"/>
      <c r="H45" s="18" t="str">
        <f>IF(G45="","",IF(G45&lt;31,G45+1,""))</f>
        <v/>
      </c>
    </row>
    <row r="46" spans="1:8" ht="45" customHeight="1" x14ac:dyDescent="0.2">
      <c r="A46" s="45">
        <f>A37</f>
        <v>2016</v>
      </c>
      <c r="B46" s="45"/>
      <c r="C46" s="45"/>
      <c r="D46" s="45"/>
      <c r="E46" s="45"/>
      <c r="F46" s="45"/>
      <c r="G46" s="45"/>
      <c r="H46" s="45"/>
    </row>
    <row r="47" spans="1:8" ht="15" customHeight="1" thickBot="1" x14ac:dyDescent="0.25">
      <c r="A47" s="42" t="s">
        <v>74</v>
      </c>
      <c r="B47" s="42"/>
      <c r="C47" s="42"/>
      <c r="D47" s="42"/>
      <c r="E47" s="42"/>
      <c r="F47" s="42"/>
      <c r="G47" s="42"/>
      <c r="H47" s="42"/>
    </row>
    <row r="48" spans="1:8" ht="45" customHeight="1" thickBot="1" x14ac:dyDescent="0.85">
      <c r="A48" s="5"/>
      <c r="B48" s="2" t="s">
        <v>0</v>
      </c>
      <c r="C48" s="3" t="s">
        <v>1</v>
      </c>
      <c r="D48" s="3" t="s">
        <v>2</v>
      </c>
      <c r="E48" s="3" t="s">
        <v>3</v>
      </c>
      <c r="F48" s="3" t="s">
        <v>4</v>
      </c>
      <c r="G48" s="6" t="s">
        <v>5</v>
      </c>
      <c r="H48" s="4" t="s">
        <v>6</v>
      </c>
    </row>
    <row r="49" spans="1:8" ht="39.950000000000003" customHeight="1" x14ac:dyDescent="0.2">
      <c r="A49" s="7">
        <f>IF(B49=1,IF(A45&lt;&gt;"",A45+1,IF(A44&lt;&gt;"",A44+1,A43+1)),IF(A45&lt;&gt;"",A45,IF(A44&lt;&gt;"",A44,A43)))</f>
        <v>22</v>
      </c>
      <c r="B49" s="11" t="str">
        <f>IF(OR(AND(H43&lt;&gt;"",B44=""),AND(H44&lt;&gt;"",B45="")),1,"")</f>
        <v/>
      </c>
      <c r="C49" s="11" t="str">
        <f>IF(OR(AND(B44&lt;&gt;"",C44=""),AND(B45&lt;&gt;"",C45="")),1,IF(B49="","",B49+1))</f>
        <v/>
      </c>
      <c r="D49" s="11">
        <f>IF(OR(AND(C44&lt;&gt;"",D44=""),AND(C45&lt;&gt;"",D45="")),1,IF(C49="","",C49+1))</f>
        <v>1</v>
      </c>
      <c r="E49" s="11">
        <f>IF(OR(AND(D44&lt;&gt;"",E44=""),AND(D45&lt;&gt;"",E45="")),1,IF(D49="","",D49+1))</f>
        <v>2</v>
      </c>
      <c r="F49" s="11">
        <f>IF(AND(E44&lt;&gt;"",F44=""),1,IF(E49="","",E49+1))</f>
        <v>3</v>
      </c>
      <c r="G49" s="12">
        <f>IF(AND(F44&lt;&gt;"",G44=""),1,IF(F49="","",F49+1))</f>
        <v>4</v>
      </c>
      <c r="H49" s="8">
        <f>IF(AND(G44&lt;&gt;"",H44=""),1,IF(G49="","",G49+1))</f>
        <v>5</v>
      </c>
    </row>
    <row r="50" spans="1:8" ht="39.950000000000003" customHeight="1" x14ac:dyDescent="0.2">
      <c r="A50" s="9">
        <f>A49+1</f>
        <v>23</v>
      </c>
      <c r="B50" s="10">
        <f>IF(H49="","",H49+1)</f>
        <v>6</v>
      </c>
      <c r="C50" s="11">
        <f t="shared" ref="C50:H52" si="6">IF(B50="","",B50+1)</f>
        <v>7</v>
      </c>
      <c r="D50" s="11">
        <f t="shared" si="6"/>
        <v>8</v>
      </c>
      <c r="E50" s="11">
        <f t="shared" si="6"/>
        <v>9</v>
      </c>
      <c r="F50" s="11">
        <f t="shared" si="6"/>
        <v>10</v>
      </c>
      <c r="G50" s="12">
        <f t="shared" si="6"/>
        <v>11</v>
      </c>
      <c r="H50" s="13">
        <f t="shared" si="6"/>
        <v>12</v>
      </c>
    </row>
    <row r="51" spans="1:8" ht="39.950000000000003" customHeight="1" x14ac:dyDescent="0.2">
      <c r="A51" s="9">
        <f>A50+1</f>
        <v>24</v>
      </c>
      <c r="B51" s="10">
        <f>IF(H50="","",H50+1)</f>
        <v>13</v>
      </c>
      <c r="C51" s="11">
        <f t="shared" si="6"/>
        <v>14</v>
      </c>
      <c r="D51" s="11">
        <f t="shared" si="6"/>
        <v>15</v>
      </c>
      <c r="E51" s="11">
        <f t="shared" si="6"/>
        <v>16</v>
      </c>
      <c r="F51" s="11">
        <f t="shared" si="6"/>
        <v>17</v>
      </c>
      <c r="G51" s="12">
        <f t="shared" si="6"/>
        <v>18</v>
      </c>
      <c r="H51" s="13">
        <f t="shared" si="6"/>
        <v>19</v>
      </c>
    </row>
    <row r="52" spans="1:8" ht="39.950000000000003" customHeight="1" x14ac:dyDescent="0.2">
      <c r="A52" s="9">
        <f>A51+1</f>
        <v>25</v>
      </c>
      <c r="B52" s="10">
        <f>IF(H51="","",H51+1)</f>
        <v>20</v>
      </c>
      <c r="C52" s="11">
        <f t="shared" si="6"/>
        <v>21</v>
      </c>
      <c r="D52" s="11">
        <f t="shared" si="6"/>
        <v>22</v>
      </c>
      <c r="E52" s="11">
        <f t="shared" si="6"/>
        <v>23</v>
      </c>
      <c r="F52" s="11">
        <f t="shared" si="6"/>
        <v>24</v>
      </c>
      <c r="G52" s="12">
        <f t="shared" si="6"/>
        <v>25</v>
      </c>
      <c r="H52" s="13">
        <f t="shared" si="6"/>
        <v>26</v>
      </c>
    </row>
    <row r="53" spans="1:8" ht="39.950000000000003" customHeight="1" x14ac:dyDescent="0.2">
      <c r="A53" s="9">
        <f>IF(B53&lt;&gt;"",A52+1,"")</f>
        <v>26</v>
      </c>
      <c r="B53" s="10">
        <f>IF(H52="","",H52+1)</f>
        <v>27</v>
      </c>
      <c r="C53" s="11">
        <f>IF(B53="","",B53+1)</f>
        <v>28</v>
      </c>
      <c r="D53" s="11">
        <f>IF(C53="","",IF(C53&lt;30,C53+1,""))</f>
        <v>29</v>
      </c>
      <c r="E53" s="11">
        <f>IF(D53="","",IF(D53&lt;30,D53+1,""))</f>
        <v>30</v>
      </c>
      <c r="F53" s="11" t="str">
        <f>IF(E53="","",IF(E53&lt;30,E53+1,""))</f>
        <v/>
      </c>
      <c r="G53" s="12" t="str">
        <f>IF(F53="","",IF(F53&lt;30,F53+1,""))</f>
        <v/>
      </c>
      <c r="H53" s="13" t="str">
        <f>IF(G53="","",IF(G53&lt;30,G53+1,""))</f>
        <v/>
      </c>
    </row>
    <row r="54" spans="1:8" ht="39.950000000000003" customHeight="1" thickBot="1" x14ac:dyDescent="0.25">
      <c r="A54" s="14" t="str">
        <f>IF(B54&lt;&gt;"",A53+1,"")</f>
        <v/>
      </c>
      <c r="B54" s="15" t="str">
        <f>IF(H53="","",IF(H53&lt;30,H53+1,""))</f>
        <v/>
      </c>
      <c r="C54" s="16" t="str">
        <f>IF(B54="","",IF(B54&lt;30,B54+1,""))</f>
        <v/>
      </c>
      <c r="D54" s="16"/>
      <c r="E54" s="16"/>
      <c r="F54" s="16"/>
      <c r="G54" s="17"/>
      <c r="H54" s="18" t="str">
        <f>IF(G54="","",IF(G54&lt;30,G54+1,""))</f>
        <v/>
      </c>
    </row>
    <row r="55" spans="1:8" ht="45" customHeight="1" x14ac:dyDescent="0.2">
      <c r="A55" s="46">
        <f>A46</f>
        <v>2016</v>
      </c>
      <c r="B55" s="46"/>
      <c r="C55" s="46"/>
      <c r="D55" s="46"/>
      <c r="E55" s="46"/>
      <c r="F55" s="46"/>
      <c r="G55" s="46"/>
      <c r="H55" s="46"/>
    </row>
    <row r="56" spans="1:8" ht="15" customHeight="1" thickBot="1" x14ac:dyDescent="0.25">
      <c r="A56" s="43" t="s">
        <v>74</v>
      </c>
      <c r="B56" s="43"/>
      <c r="C56" s="43"/>
      <c r="D56" s="43"/>
      <c r="E56" s="43"/>
      <c r="F56" s="43"/>
      <c r="G56" s="43"/>
      <c r="H56" s="43"/>
    </row>
    <row r="57" spans="1:8" ht="45" customHeight="1" thickBot="1" x14ac:dyDescent="0.85">
      <c r="A57" s="5"/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6" t="s">
        <v>5</v>
      </c>
      <c r="H57" s="4" t="s">
        <v>6</v>
      </c>
    </row>
    <row r="58" spans="1:8" ht="39.950000000000003" customHeight="1" x14ac:dyDescent="0.2">
      <c r="A58" s="7">
        <f>IF(B58=1,IF(A54&lt;&gt;"",A54+1,IF(A53&lt;&gt;"",A53+1,A52+1)),IF(A54&lt;&gt;"",A54,IF(A53&lt;&gt;"",A53,A52)))</f>
        <v>26</v>
      </c>
      <c r="B58" s="11" t="str">
        <f>IF(OR(AND(H52&lt;&gt;"",B53=""),AND(H53&lt;&gt;"",B54="")),1,"")</f>
        <v/>
      </c>
      <c r="C58" s="11" t="str">
        <f>IF(OR(AND(B53&lt;&gt;"",C53=""),AND(B54&lt;&gt;"",C54="")),1,IF(B58="","",B58+1))</f>
        <v/>
      </c>
      <c r="D58" s="11" t="str">
        <f>IF(OR(AND(C53&lt;&gt;"",D53=""),AND(C54&lt;&gt;"",D54="")),1,IF(C58="","",C58+1))</f>
        <v/>
      </c>
      <c r="E58" s="11" t="str">
        <f>IF(OR(AND(D53&lt;&gt;"",E53=""),AND(D54&lt;&gt;"",E54="")),1,IF(D58="","",D58+1))</f>
        <v/>
      </c>
      <c r="F58" s="11">
        <f>IF(AND(E53&lt;&gt;"",F53=""),1,IF(E58="","",E58+1))</f>
        <v>1</v>
      </c>
      <c r="G58" s="12">
        <f>IF(AND(F53&lt;&gt;"",G53=""),1,IF(F58="","",F58+1))</f>
        <v>2</v>
      </c>
      <c r="H58" s="8">
        <f>IF(AND(G53&lt;&gt;"",H53=""),1,IF(G58="","",G58+1))</f>
        <v>3</v>
      </c>
    </row>
    <row r="59" spans="1:8" ht="39.950000000000003" customHeight="1" x14ac:dyDescent="0.2">
      <c r="A59" s="9">
        <f>A58+1</f>
        <v>27</v>
      </c>
      <c r="B59" s="10">
        <f>IF(H58="","",H58+1)</f>
        <v>4</v>
      </c>
      <c r="C59" s="11">
        <f t="shared" ref="C59:H61" si="7">IF(B59="","",B59+1)</f>
        <v>5</v>
      </c>
      <c r="D59" s="11">
        <f t="shared" si="7"/>
        <v>6</v>
      </c>
      <c r="E59" s="11">
        <f t="shared" si="7"/>
        <v>7</v>
      </c>
      <c r="F59" s="11">
        <f t="shared" si="7"/>
        <v>8</v>
      </c>
      <c r="G59" s="12">
        <f t="shared" si="7"/>
        <v>9</v>
      </c>
      <c r="H59" s="13">
        <f t="shared" si="7"/>
        <v>10</v>
      </c>
    </row>
    <row r="60" spans="1:8" ht="39.950000000000003" customHeight="1" x14ac:dyDescent="0.2">
      <c r="A60" s="9">
        <f>A59+1</f>
        <v>28</v>
      </c>
      <c r="B60" s="10">
        <f>IF(H59="","",H59+1)</f>
        <v>11</v>
      </c>
      <c r="C60" s="11">
        <f t="shared" si="7"/>
        <v>12</v>
      </c>
      <c r="D60" s="11">
        <f t="shared" si="7"/>
        <v>13</v>
      </c>
      <c r="E60" s="11">
        <f t="shared" si="7"/>
        <v>14</v>
      </c>
      <c r="F60" s="11">
        <f t="shared" si="7"/>
        <v>15</v>
      </c>
      <c r="G60" s="12">
        <f t="shared" si="7"/>
        <v>16</v>
      </c>
      <c r="H60" s="13">
        <f t="shared" si="7"/>
        <v>17</v>
      </c>
    </row>
    <row r="61" spans="1:8" ht="39.950000000000003" customHeight="1" x14ac:dyDescent="0.2">
      <c r="A61" s="9">
        <f>A60+1</f>
        <v>29</v>
      </c>
      <c r="B61" s="10">
        <f>IF(H60="","",H60+1)</f>
        <v>18</v>
      </c>
      <c r="C61" s="11">
        <f t="shared" si="7"/>
        <v>19</v>
      </c>
      <c r="D61" s="11">
        <f t="shared" si="7"/>
        <v>20</v>
      </c>
      <c r="E61" s="11">
        <f t="shared" si="7"/>
        <v>21</v>
      </c>
      <c r="F61" s="11">
        <f t="shared" si="7"/>
        <v>22</v>
      </c>
      <c r="G61" s="12">
        <f t="shared" si="7"/>
        <v>23</v>
      </c>
      <c r="H61" s="13">
        <f t="shared" si="7"/>
        <v>24</v>
      </c>
    </row>
    <row r="62" spans="1:8" ht="39.950000000000003" customHeight="1" x14ac:dyDescent="0.2">
      <c r="A62" s="9">
        <f>IF(B62&lt;&gt;"",A61+1,"")</f>
        <v>30</v>
      </c>
      <c r="B62" s="10">
        <f>IF(H61="","",H61+1)</f>
        <v>25</v>
      </c>
      <c r="C62" s="11">
        <f>IF(B62="","",B62+1)</f>
        <v>26</v>
      </c>
      <c r="D62" s="11">
        <f>IF(C62="","",C62+1)</f>
        <v>27</v>
      </c>
      <c r="E62" s="11">
        <f>IF(D62="","",IF(D62&lt;31,D62+1,""))</f>
        <v>28</v>
      </c>
      <c r="F62" s="11">
        <f>IF(E62="","",IF(E62&lt;31,E62+1,""))</f>
        <v>29</v>
      </c>
      <c r="G62" s="12">
        <f>IF(F62="","",IF(F62&lt;31,F62+1,""))</f>
        <v>30</v>
      </c>
      <c r="H62" s="13">
        <f>IF(G62="","",IF(G62&lt;31,G62+1,""))</f>
        <v>31</v>
      </c>
    </row>
    <row r="63" spans="1:8" ht="39.950000000000003" customHeight="1" thickBot="1" x14ac:dyDescent="0.25">
      <c r="A63" s="14" t="str">
        <f>IF(B63&lt;&gt;"",A62+1,"")</f>
        <v/>
      </c>
      <c r="B63" s="15" t="str">
        <f>IF(H62="","",IF(H62&lt;31,H62+1,""))</f>
        <v/>
      </c>
      <c r="C63" s="16" t="str">
        <f>IF(B63="","",IF(B63&lt;31,B63+1,""))</f>
        <v/>
      </c>
      <c r="D63" s="16" t="str">
        <f>IF(C63="","",IF(C63&lt;31,C63+1,""))</f>
        <v/>
      </c>
      <c r="E63" s="16"/>
      <c r="F63" s="16"/>
      <c r="G63" s="17"/>
      <c r="H63" s="18" t="str">
        <f>IF(G63="","",IF(G63&lt;31,G63+1,""))</f>
        <v/>
      </c>
    </row>
    <row r="64" spans="1:8" ht="45" customHeight="1" x14ac:dyDescent="0.2">
      <c r="A64" s="47">
        <f>A55</f>
        <v>2016</v>
      </c>
      <c r="B64" s="47"/>
      <c r="C64" s="47"/>
      <c r="D64" s="47"/>
      <c r="E64" s="47"/>
      <c r="F64" s="47"/>
      <c r="G64" s="47"/>
      <c r="H64" s="47"/>
    </row>
    <row r="65" spans="1:8" ht="15" customHeight="1" thickBot="1" x14ac:dyDescent="0.25">
      <c r="A65" s="34" t="s">
        <v>74</v>
      </c>
      <c r="B65" s="34"/>
      <c r="C65" s="34"/>
      <c r="D65" s="34"/>
      <c r="E65" s="34"/>
      <c r="F65" s="34"/>
      <c r="G65" s="34"/>
      <c r="H65" s="34"/>
    </row>
    <row r="66" spans="1:8" ht="45" customHeight="1" thickBot="1" x14ac:dyDescent="0.85">
      <c r="A66" s="5"/>
      <c r="B66" s="2" t="s">
        <v>0</v>
      </c>
      <c r="C66" s="3" t="s">
        <v>1</v>
      </c>
      <c r="D66" s="3" t="s">
        <v>2</v>
      </c>
      <c r="E66" s="3" t="s">
        <v>3</v>
      </c>
      <c r="F66" s="3" t="s">
        <v>4</v>
      </c>
      <c r="G66" s="6" t="s">
        <v>5</v>
      </c>
      <c r="H66" s="4" t="s">
        <v>6</v>
      </c>
    </row>
    <row r="67" spans="1:8" ht="39.950000000000003" customHeight="1" x14ac:dyDescent="0.2">
      <c r="A67" s="7">
        <f>IF(B67=1,IF(A63&lt;&gt;"",A63+1,IF(A62&lt;&gt;"",A62+1,A61+1)),IF(A63&lt;&gt;"",A63,IF(A62&lt;&gt;"",A62,A61)))</f>
        <v>31</v>
      </c>
      <c r="B67" s="11">
        <f>IF(OR(AND(H61&lt;&gt;"",B62=""),AND(H62&lt;&gt;"",B63="")),1,"")</f>
        <v>1</v>
      </c>
      <c r="C67" s="11">
        <f>IF(OR(AND(B62&lt;&gt;"",C62=""),AND(B63&lt;&gt;"",C63="")),1,IF(B67="","",B67+1))</f>
        <v>2</v>
      </c>
      <c r="D67" s="11">
        <f>IF(OR(AND(C62&lt;&gt;"",D62=""),AND(C63&lt;&gt;"",D63="")),1,IF(C67="","",C67+1))</f>
        <v>3</v>
      </c>
      <c r="E67" s="11">
        <f>IF(OR(AND(D62&lt;&gt;"",E62=""),AND(D63&lt;&gt;"",E63="")),1,IF(D67="","",D67+1))</f>
        <v>4</v>
      </c>
      <c r="F67" s="11">
        <f>IF(AND(E62&lt;&gt;"",F62=""),1,IF(E67="","",E67+1))</f>
        <v>5</v>
      </c>
      <c r="G67" s="12">
        <f>IF(AND(F62&lt;&gt;"",G62=""),1,IF(F67="","",F67+1))</f>
        <v>6</v>
      </c>
      <c r="H67" s="8">
        <f>IF(AND(G62&lt;&gt;"",H62=""),1,IF(G67="","",G67+1))</f>
        <v>7</v>
      </c>
    </row>
    <row r="68" spans="1:8" ht="39.950000000000003" customHeight="1" x14ac:dyDescent="0.2">
      <c r="A68" s="9">
        <f>A67+1</f>
        <v>32</v>
      </c>
      <c r="B68" s="10">
        <f>IF(H67="","",H67+1)</f>
        <v>8</v>
      </c>
      <c r="C68" s="11">
        <f t="shared" ref="C68:H70" si="8">IF(B68="","",B68+1)</f>
        <v>9</v>
      </c>
      <c r="D68" s="11">
        <f t="shared" si="8"/>
        <v>10</v>
      </c>
      <c r="E68" s="11">
        <f t="shared" si="8"/>
        <v>11</v>
      </c>
      <c r="F68" s="11">
        <f t="shared" si="8"/>
        <v>12</v>
      </c>
      <c r="G68" s="12">
        <f t="shared" si="8"/>
        <v>13</v>
      </c>
      <c r="H68" s="13">
        <f t="shared" si="8"/>
        <v>14</v>
      </c>
    </row>
    <row r="69" spans="1:8" ht="39.950000000000003" customHeight="1" x14ac:dyDescent="0.2">
      <c r="A69" s="9">
        <f>A68+1</f>
        <v>33</v>
      </c>
      <c r="B69" s="10">
        <f>IF(H68="","",H68+1)</f>
        <v>15</v>
      </c>
      <c r="C69" s="11">
        <f t="shared" si="8"/>
        <v>16</v>
      </c>
      <c r="D69" s="11">
        <f t="shared" si="8"/>
        <v>17</v>
      </c>
      <c r="E69" s="11">
        <f t="shared" si="8"/>
        <v>18</v>
      </c>
      <c r="F69" s="11">
        <f t="shared" si="8"/>
        <v>19</v>
      </c>
      <c r="G69" s="12">
        <f t="shared" si="8"/>
        <v>20</v>
      </c>
      <c r="H69" s="13">
        <f t="shared" si="8"/>
        <v>21</v>
      </c>
    </row>
    <row r="70" spans="1:8" ht="39.950000000000003" customHeight="1" x14ac:dyDescent="0.2">
      <c r="A70" s="9">
        <f>A69+1</f>
        <v>34</v>
      </c>
      <c r="B70" s="10">
        <f>IF(H69="","",H69+1)</f>
        <v>22</v>
      </c>
      <c r="C70" s="11">
        <f t="shared" si="8"/>
        <v>23</v>
      </c>
      <c r="D70" s="11">
        <f t="shared" si="8"/>
        <v>24</v>
      </c>
      <c r="E70" s="11">
        <f t="shared" si="8"/>
        <v>25</v>
      </c>
      <c r="F70" s="11">
        <f t="shared" si="8"/>
        <v>26</v>
      </c>
      <c r="G70" s="12">
        <f t="shared" si="8"/>
        <v>27</v>
      </c>
      <c r="H70" s="13">
        <f t="shared" si="8"/>
        <v>28</v>
      </c>
    </row>
    <row r="71" spans="1:8" ht="39.950000000000003" customHeight="1" x14ac:dyDescent="0.2">
      <c r="A71" s="9">
        <f>IF(B71&lt;&gt;"",A70+1,"")</f>
        <v>35</v>
      </c>
      <c r="B71" s="10">
        <f>IF(H70="","",H70+1)</f>
        <v>29</v>
      </c>
      <c r="C71" s="11">
        <f>IF(B71="","",B71+1)</f>
        <v>30</v>
      </c>
      <c r="D71" s="11">
        <f>IF(C71="","",C71+1)</f>
        <v>31</v>
      </c>
      <c r="E71" s="11" t="str">
        <f>IF(D71="","",IF(D71&lt;31,D71+1,""))</f>
        <v/>
      </c>
      <c r="F71" s="11" t="str">
        <f>IF(E71="","",IF(E71&lt;31,E71+1,""))</f>
        <v/>
      </c>
      <c r="G71" s="12" t="str">
        <f>IF(F71="","",IF(F71&lt;31,F71+1,""))</f>
        <v/>
      </c>
      <c r="H71" s="13" t="str">
        <f>IF(G71="","",IF(G71&lt;31,G71+1,""))</f>
        <v/>
      </c>
    </row>
    <row r="72" spans="1:8" ht="39.950000000000003" customHeight="1" thickBot="1" x14ac:dyDescent="0.25">
      <c r="A72" s="14" t="str">
        <f>IF(B72&lt;&gt;"",A71+1,"")</f>
        <v/>
      </c>
      <c r="B72" s="15" t="str">
        <f>IF(H71="","",IF(H71&lt;31,H71+1,""))</f>
        <v/>
      </c>
      <c r="C72" s="16" t="str">
        <f>IF(B72="","",IF(B72&lt;31,B72+1,""))</f>
        <v/>
      </c>
      <c r="D72" s="16" t="str">
        <f>IF(C72="","",IF(C72&lt;31,C72+1,""))</f>
        <v/>
      </c>
      <c r="E72" s="16"/>
      <c r="F72" s="16"/>
      <c r="G72" s="17"/>
      <c r="H72" s="18" t="str">
        <f>IF(G72="","",IF(G72&lt;31,G72+1,""))</f>
        <v/>
      </c>
    </row>
    <row r="73" spans="1:8" ht="45" customHeight="1" x14ac:dyDescent="0.2">
      <c r="A73" s="48">
        <f>A64</f>
        <v>2016</v>
      </c>
      <c r="B73" s="48"/>
      <c r="C73" s="48"/>
      <c r="D73" s="48"/>
      <c r="E73" s="48"/>
      <c r="F73" s="48"/>
      <c r="G73" s="48"/>
      <c r="H73" s="48"/>
    </row>
    <row r="74" spans="1:8" ht="15" customHeight="1" thickBot="1" x14ac:dyDescent="0.25">
      <c r="A74" s="35" t="s">
        <v>74</v>
      </c>
      <c r="B74" s="35"/>
      <c r="C74" s="35"/>
      <c r="D74" s="35"/>
      <c r="E74" s="35"/>
      <c r="F74" s="35"/>
      <c r="G74" s="35"/>
      <c r="H74" s="35"/>
    </row>
    <row r="75" spans="1:8" ht="45" customHeight="1" thickBot="1" x14ac:dyDescent="0.85">
      <c r="A75" s="5"/>
      <c r="B75" s="2" t="s">
        <v>0</v>
      </c>
      <c r="C75" s="3" t="s">
        <v>1</v>
      </c>
      <c r="D75" s="3" t="s">
        <v>2</v>
      </c>
      <c r="E75" s="3" t="s">
        <v>3</v>
      </c>
      <c r="F75" s="3" t="s">
        <v>4</v>
      </c>
      <c r="G75" s="6" t="s">
        <v>5</v>
      </c>
      <c r="H75" s="4" t="s">
        <v>6</v>
      </c>
    </row>
    <row r="76" spans="1:8" ht="39.950000000000003" customHeight="1" x14ac:dyDescent="0.2">
      <c r="A76" s="7">
        <f>IF(B76=1,IF(A72&lt;&gt;"",A72+1,IF(A71&lt;&gt;"",A71+1,A70+1)),IF(A72&lt;&gt;"",A72,IF(A71&lt;&gt;"",A71,A70)))</f>
        <v>35</v>
      </c>
      <c r="B76" s="11" t="str">
        <f>IF(OR(AND(H70&lt;&gt;"",B71=""),AND(H71&lt;&gt;"",B72="")),1,"")</f>
        <v/>
      </c>
      <c r="C76" s="11" t="str">
        <f>IF(OR(AND(B71&lt;&gt;"",C71=""),AND(B72&lt;&gt;"",C72="")),1,IF(B76="","",B76+1))</f>
        <v/>
      </c>
      <c r="D76" s="11" t="str">
        <f>IF(OR(AND(C71&lt;&gt;"",D71=""),AND(C72&lt;&gt;"",D72="")),1,IF(C76="","",C76+1))</f>
        <v/>
      </c>
      <c r="E76" s="11">
        <f>IF(OR(AND(D71&lt;&gt;"",E71=""),AND(D72&lt;&gt;"",E72="")),1,IF(D76="","",D76+1))</f>
        <v>1</v>
      </c>
      <c r="F76" s="11">
        <f>IF(AND(E71&lt;&gt;"",F71=""),1,IF(E76="","",E76+1))</f>
        <v>2</v>
      </c>
      <c r="G76" s="12">
        <f>IF(AND(F71&lt;&gt;"",G71=""),1,IF(F76="","",F76+1))</f>
        <v>3</v>
      </c>
      <c r="H76" s="8">
        <f>IF(AND(G71&lt;&gt;"",H71=""),1,IF(G76="","",G76+1))</f>
        <v>4</v>
      </c>
    </row>
    <row r="77" spans="1:8" ht="39.950000000000003" customHeight="1" x14ac:dyDescent="0.2">
      <c r="A77" s="9">
        <f>A76+1</f>
        <v>36</v>
      </c>
      <c r="B77" s="10">
        <f>IF(H76="","",H76+1)</f>
        <v>5</v>
      </c>
      <c r="C77" s="11">
        <f t="shared" ref="C77:H79" si="9">IF(B77="","",B77+1)</f>
        <v>6</v>
      </c>
      <c r="D77" s="11">
        <f t="shared" si="9"/>
        <v>7</v>
      </c>
      <c r="E77" s="11">
        <f t="shared" si="9"/>
        <v>8</v>
      </c>
      <c r="F77" s="11">
        <f t="shared" si="9"/>
        <v>9</v>
      </c>
      <c r="G77" s="12">
        <f t="shared" si="9"/>
        <v>10</v>
      </c>
      <c r="H77" s="13">
        <f t="shared" si="9"/>
        <v>11</v>
      </c>
    </row>
    <row r="78" spans="1:8" ht="39.950000000000003" customHeight="1" x14ac:dyDescent="0.2">
      <c r="A78" s="9">
        <f>A77+1</f>
        <v>37</v>
      </c>
      <c r="B78" s="10">
        <f>IF(H77="","",H77+1)</f>
        <v>12</v>
      </c>
      <c r="C78" s="11">
        <f t="shared" si="9"/>
        <v>13</v>
      </c>
      <c r="D78" s="11">
        <f t="shared" si="9"/>
        <v>14</v>
      </c>
      <c r="E78" s="11">
        <f t="shared" si="9"/>
        <v>15</v>
      </c>
      <c r="F78" s="11">
        <f t="shared" si="9"/>
        <v>16</v>
      </c>
      <c r="G78" s="12">
        <f t="shared" si="9"/>
        <v>17</v>
      </c>
      <c r="H78" s="13">
        <f t="shared" si="9"/>
        <v>18</v>
      </c>
    </row>
    <row r="79" spans="1:8" ht="39.950000000000003" customHeight="1" x14ac:dyDescent="0.2">
      <c r="A79" s="9">
        <f>A78+1</f>
        <v>38</v>
      </c>
      <c r="B79" s="10">
        <f>IF(H78="","",H78+1)</f>
        <v>19</v>
      </c>
      <c r="C79" s="11">
        <f t="shared" si="9"/>
        <v>20</v>
      </c>
      <c r="D79" s="11">
        <f t="shared" si="9"/>
        <v>21</v>
      </c>
      <c r="E79" s="11">
        <f t="shared" si="9"/>
        <v>22</v>
      </c>
      <c r="F79" s="11">
        <f t="shared" si="9"/>
        <v>23</v>
      </c>
      <c r="G79" s="12">
        <f t="shared" si="9"/>
        <v>24</v>
      </c>
      <c r="H79" s="13">
        <f t="shared" si="9"/>
        <v>25</v>
      </c>
    </row>
    <row r="80" spans="1:8" ht="39.950000000000003" customHeight="1" x14ac:dyDescent="0.2">
      <c r="A80" s="9">
        <f>IF(B80&lt;&gt;"",A79+1,"")</f>
        <v>39</v>
      </c>
      <c r="B80" s="10">
        <f>IF(H79="","",H79+1)</f>
        <v>26</v>
      </c>
      <c r="C80" s="11">
        <f>IF(B80="","",B80+1)</f>
        <v>27</v>
      </c>
      <c r="D80" s="11">
        <f>IF(C80="","",IF(C80&lt;30,C80+1,""))</f>
        <v>28</v>
      </c>
      <c r="E80" s="11">
        <f>IF(D80="","",IF(D80&lt;30,D80+1,""))</f>
        <v>29</v>
      </c>
      <c r="F80" s="11">
        <f>IF(E80="","",IF(E80&lt;30,E80+1,""))</f>
        <v>30</v>
      </c>
      <c r="G80" s="12" t="str">
        <f>IF(F80="","",IF(F80&lt;30,F80+1,""))</f>
        <v/>
      </c>
      <c r="H80" s="13" t="str">
        <f>IF(G80="","",IF(G80&lt;30,G80+1,""))</f>
        <v/>
      </c>
    </row>
    <row r="81" spans="1:8" ht="39.950000000000003" customHeight="1" thickBot="1" x14ac:dyDescent="0.25">
      <c r="A81" s="14" t="str">
        <f>IF(B81&lt;&gt;"",A80+1,"")</f>
        <v/>
      </c>
      <c r="B81" s="15" t="str">
        <f>IF(H80="","",IF(H80&lt;30,H80+1,""))</f>
        <v/>
      </c>
      <c r="C81" s="16" t="str">
        <f>IF(B81="","",IF(B81&lt;30,B81+1,""))</f>
        <v/>
      </c>
      <c r="D81" s="16"/>
      <c r="E81" s="16"/>
      <c r="F81" s="16"/>
      <c r="G81" s="17"/>
      <c r="H81" s="18" t="str">
        <f>IF(G81="","",IF(G81&lt;30,G81+1,""))</f>
        <v/>
      </c>
    </row>
    <row r="82" spans="1:8" ht="45" customHeight="1" x14ac:dyDescent="0.2">
      <c r="A82" s="49">
        <f>A73</f>
        <v>2016</v>
      </c>
      <c r="B82" s="49"/>
      <c r="C82" s="49"/>
      <c r="D82" s="49"/>
      <c r="E82" s="49"/>
      <c r="F82" s="49"/>
      <c r="G82" s="49"/>
      <c r="H82" s="49"/>
    </row>
    <row r="83" spans="1:8" ht="15" customHeight="1" thickBot="1" x14ac:dyDescent="0.25">
      <c r="A83" s="36" t="s">
        <v>74</v>
      </c>
      <c r="B83" s="36"/>
      <c r="C83" s="36"/>
      <c r="D83" s="36"/>
      <c r="E83" s="36"/>
      <c r="F83" s="36"/>
      <c r="G83" s="36"/>
      <c r="H83" s="36"/>
    </row>
    <row r="84" spans="1:8" ht="45" customHeight="1" thickBot="1" x14ac:dyDescent="0.85">
      <c r="A84" s="5"/>
      <c r="B84" s="2" t="s">
        <v>0</v>
      </c>
      <c r="C84" s="3" t="s">
        <v>1</v>
      </c>
      <c r="D84" s="3" t="s">
        <v>2</v>
      </c>
      <c r="E84" s="3" t="s">
        <v>3</v>
      </c>
      <c r="F84" s="3" t="s">
        <v>4</v>
      </c>
      <c r="G84" s="6" t="s">
        <v>5</v>
      </c>
      <c r="H84" s="4" t="s">
        <v>6</v>
      </c>
    </row>
    <row r="85" spans="1:8" ht="39.950000000000003" customHeight="1" x14ac:dyDescent="0.2">
      <c r="A85" s="7">
        <f>IF(B85=1,IF(A81&lt;&gt;"",A81+1,IF(A80&lt;&gt;"",A80+1,A79+1)),IF(A81&lt;&gt;"",A81,IF(A80&lt;&gt;"",A80,A79)))</f>
        <v>39</v>
      </c>
      <c r="B85" s="11" t="str">
        <f>IF(OR(AND(H79&lt;&gt;"",B80=""),AND(H80&lt;&gt;"",B81="")),1,"")</f>
        <v/>
      </c>
      <c r="C85" s="11" t="str">
        <f>IF(OR(AND(B80&lt;&gt;"",C80=""),AND(B81&lt;&gt;"",C81="")),1,IF(B85="","",B85+1))</f>
        <v/>
      </c>
      <c r="D85" s="11" t="str">
        <f>IF(OR(AND(C80&lt;&gt;"",D80=""),AND(C81&lt;&gt;"",D81="")),1,IF(C85="","",C85+1))</f>
        <v/>
      </c>
      <c r="E85" s="11" t="str">
        <f>IF(OR(AND(D80&lt;&gt;"",E80=""),AND(D81&lt;&gt;"",E81="")),1,IF(D85="","",D85+1))</f>
        <v/>
      </c>
      <c r="F85" s="11" t="str">
        <f>IF(AND(E80&lt;&gt;"",F80=""),1,IF(E85="","",E85+1))</f>
        <v/>
      </c>
      <c r="G85" s="12">
        <f>IF(AND(F80&lt;&gt;"",G80=""),1,IF(F85="","",F85+1))</f>
        <v>1</v>
      </c>
      <c r="H85" s="8">
        <f>IF(AND(G80&lt;&gt;"",H80=""),1,IF(G85="","",G85+1))</f>
        <v>2</v>
      </c>
    </row>
    <row r="86" spans="1:8" ht="39.950000000000003" customHeight="1" x14ac:dyDescent="0.2">
      <c r="A86" s="9">
        <f>A85+1</f>
        <v>40</v>
      </c>
      <c r="B86" s="10">
        <f>IF(H85="","",H85+1)</f>
        <v>3</v>
      </c>
      <c r="C86" s="11">
        <f t="shared" ref="C86:H88" si="10">IF(B86="","",B86+1)</f>
        <v>4</v>
      </c>
      <c r="D86" s="11">
        <f t="shared" si="10"/>
        <v>5</v>
      </c>
      <c r="E86" s="11">
        <f t="shared" si="10"/>
        <v>6</v>
      </c>
      <c r="F86" s="11">
        <f t="shared" si="10"/>
        <v>7</v>
      </c>
      <c r="G86" s="12">
        <f t="shared" si="10"/>
        <v>8</v>
      </c>
      <c r="H86" s="13">
        <f t="shared" si="10"/>
        <v>9</v>
      </c>
    </row>
    <row r="87" spans="1:8" ht="39.950000000000003" customHeight="1" x14ac:dyDescent="0.2">
      <c r="A87" s="9">
        <f>A86+1</f>
        <v>41</v>
      </c>
      <c r="B87" s="10">
        <f>IF(H86="","",H86+1)</f>
        <v>10</v>
      </c>
      <c r="C87" s="11">
        <f t="shared" si="10"/>
        <v>11</v>
      </c>
      <c r="D87" s="11">
        <f t="shared" si="10"/>
        <v>12</v>
      </c>
      <c r="E87" s="11">
        <f t="shared" si="10"/>
        <v>13</v>
      </c>
      <c r="F87" s="11">
        <f t="shared" si="10"/>
        <v>14</v>
      </c>
      <c r="G87" s="12">
        <f t="shared" si="10"/>
        <v>15</v>
      </c>
      <c r="H87" s="13">
        <f t="shared" si="10"/>
        <v>16</v>
      </c>
    </row>
    <row r="88" spans="1:8" ht="39.950000000000003" customHeight="1" x14ac:dyDescent="0.2">
      <c r="A88" s="9">
        <f>A87+1</f>
        <v>42</v>
      </c>
      <c r="B88" s="10">
        <f>IF(H87="","",H87+1)</f>
        <v>17</v>
      </c>
      <c r="C88" s="11">
        <f t="shared" si="10"/>
        <v>18</v>
      </c>
      <c r="D88" s="11">
        <f t="shared" si="10"/>
        <v>19</v>
      </c>
      <c r="E88" s="11">
        <f t="shared" si="10"/>
        <v>20</v>
      </c>
      <c r="F88" s="11">
        <f t="shared" si="10"/>
        <v>21</v>
      </c>
      <c r="G88" s="12">
        <f t="shared" si="10"/>
        <v>22</v>
      </c>
      <c r="H88" s="13">
        <f t="shared" si="10"/>
        <v>23</v>
      </c>
    </row>
    <row r="89" spans="1:8" ht="39.950000000000003" customHeight="1" x14ac:dyDescent="0.2">
      <c r="A89" s="9">
        <f>IF(B89&lt;&gt;"",A88+1,"")</f>
        <v>43</v>
      </c>
      <c r="B89" s="10">
        <f>IF(H88="","",H88+1)</f>
        <v>24</v>
      </c>
      <c r="C89" s="11">
        <f>IF(B89="","",B89+1)</f>
        <v>25</v>
      </c>
      <c r="D89" s="11">
        <f>IF(C89="","",C89+1)</f>
        <v>26</v>
      </c>
      <c r="E89" s="11">
        <f>IF(D89="","",IF(D89&lt;31,D89+1,""))</f>
        <v>27</v>
      </c>
      <c r="F89" s="11">
        <f>IF(E89="","",IF(E89&lt;31,E89+1,""))</f>
        <v>28</v>
      </c>
      <c r="G89" s="12">
        <f>IF(F89="","",IF(F89&lt;31,F89+1,""))</f>
        <v>29</v>
      </c>
      <c r="H89" s="13">
        <f>IF(G89="","",IF(G89&lt;31,G89+1,""))</f>
        <v>30</v>
      </c>
    </row>
    <row r="90" spans="1:8" ht="39.950000000000003" customHeight="1" thickBot="1" x14ac:dyDescent="0.25">
      <c r="A90" s="14">
        <f>IF(B90&lt;&gt;"",A89+1,"")</f>
        <v>44</v>
      </c>
      <c r="B90" s="15">
        <f>IF(H89="","",IF(H89&lt;31,H89+1,""))</f>
        <v>31</v>
      </c>
      <c r="C90" s="16" t="str">
        <f>IF(B90="","",IF(B90&lt;31,B90+1,""))</f>
        <v/>
      </c>
      <c r="D90" s="16" t="str">
        <f>IF(C90="","",IF(C90&lt;31,C90+1,""))</f>
        <v/>
      </c>
      <c r="E90" s="16"/>
      <c r="F90" s="16"/>
      <c r="G90" s="17"/>
      <c r="H90" s="18" t="str">
        <f>IF(G90="","",IF(G90&lt;31,G90+1,""))</f>
        <v/>
      </c>
    </row>
    <row r="91" spans="1:8" ht="45" customHeight="1" x14ac:dyDescent="0.2">
      <c r="A91" s="50">
        <f>A82</f>
        <v>2016</v>
      </c>
      <c r="B91" s="50"/>
      <c r="C91" s="50"/>
      <c r="D91" s="50"/>
      <c r="E91" s="50"/>
      <c r="F91" s="50"/>
      <c r="G91" s="50"/>
      <c r="H91" s="50"/>
    </row>
    <row r="92" spans="1:8" ht="15" customHeight="1" thickBot="1" x14ac:dyDescent="0.25">
      <c r="A92" s="37" t="s">
        <v>74</v>
      </c>
      <c r="B92" s="37"/>
      <c r="C92" s="37"/>
      <c r="D92" s="37"/>
      <c r="E92" s="37"/>
      <c r="F92" s="37"/>
      <c r="G92" s="37"/>
      <c r="H92" s="37"/>
    </row>
    <row r="93" spans="1:8" ht="45" customHeight="1" thickBot="1" x14ac:dyDescent="0.85">
      <c r="A93" s="5"/>
      <c r="B93" s="2" t="s">
        <v>0</v>
      </c>
      <c r="C93" s="3" t="s">
        <v>1</v>
      </c>
      <c r="D93" s="3" t="s">
        <v>2</v>
      </c>
      <c r="E93" s="3" t="s">
        <v>3</v>
      </c>
      <c r="F93" s="3" t="s">
        <v>4</v>
      </c>
      <c r="G93" s="6" t="s">
        <v>5</v>
      </c>
      <c r="H93" s="4" t="s">
        <v>6</v>
      </c>
    </row>
    <row r="94" spans="1:8" ht="39.950000000000003" customHeight="1" x14ac:dyDescent="0.2">
      <c r="A94" s="7">
        <f>IF(B94=1,IF(A90&lt;&gt;"",A90+1,IF(A89&lt;&gt;"",A89+1,A88+1)),IF(A90&lt;&gt;"",A90,IF(A89&lt;&gt;"",A89,A88)))</f>
        <v>44</v>
      </c>
      <c r="B94" s="11" t="str">
        <f>IF(OR(AND(H88&lt;&gt;"",B89=""),AND(H89&lt;&gt;"",B90="")),1,"")</f>
        <v/>
      </c>
      <c r="C94" s="11">
        <f>IF(OR(AND(B89&lt;&gt;"",C89=""),AND(B90&lt;&gt;"",C90="")),1,IF(B94="","",B94+1))</f>
        <v>1</v>
      </c>
      <c r="D94" s="11">
        <f>IF(OR(AND(C89&lt;&gt;"",D89=""),AND(C90&lt;&gt;"",D90="")),1,IF(C94="","",C94+1))</f>
        <v>2</v>
      </c>
      <c r="E94" s="11">
        <f>IF(OR(AND(D89&lt;&gt;"",E89=""),AND(D90&lt;&gt;"",E90="")),1,IF(D94="","",D94+1))</f>
        <v>3</v>
      </c>
      <c r="F94" s="11">
        <f>IF(AND(E89&lt;&gt;"",F89=""),1,IF(E94="","",E94+1))</f>
        <v>4</v>
      </c>
      <c r="G94" s="12">
        <f>IF(AND(F89&lt;&gt;"",G89=""),1,IF(F94="","",F94+1))</f>
        <v>5</v>
      </c>
      <c r="H94" s="8">
        <f>IF(AND(G89&lt;&gt;"",H89=""),1,IF(G94="","",G94+1))</f>
        <v>6</v>
      </c>
    </row>
    <row r="95" spans="1:8" ht="39.950000000000003" customHeight="1" x14ac:dyDescent="0.2">
      <c r="A95" s="9">
        <f>A94+1</f>
        <v>45</v>
      </c>
      <c r="B95" s="10">
        <f>IF(H94="","",H94+1)</f>
        <v>7</v>
      </c>
      <c r="C95" s="11">
        <f t="shared" ref="C95:H97" si="11">IF(B95="","",B95+1)</f>
        <v>8</v>
      </c>
      <c r="D95" s="11">
        <f t="shared" si="11"/>
        <v>9</v>
      </c>
      <c r="E95" s="11">
        <f t="shared" si="11"/>
        <v>10</v>
      </c>
      <c r="F95" s="11">
        <f t="shared" si="11"/>
        <v>11</v>
      </c>
      <c r="G95" s="12">
        <f t="shared" si="11"/>
        <v>12</v>
      </c>
      <c r="H95" s="13">
        <f t="shared" si="11"/>
        <v>13</v>
      </c>
    </row>
    <row r="96" spans="1:8" ht="39.950000000000003" customHeight="1" x14ac:dyDescent="0.2">
      <c r="A96" s="9">
        <f>A95+1</f>
        <v>46</v>
      </c>
      <c r="B96" s="10">
        <f>IF(H95="","",H95+1)</f>
        <v>14</v>
      </c>
      <c r="C96" s="11">
        <f t="shared" si="11"/>
        <v>15</v>
      </c>
      <c r="D96" s="11">
        <f t="shared" si="11"/>
        <v>16</v>
      </c>
      <c r="E96" s="11">
        <f t="shared" si="11"/>
        <v>17</v>
      </c>
      <c r="F96" s="11">
        <f t="shared" si="11"/>
        <v>18</v>
      </c>
      <c r="G96" s="12">
        <f t="shared" si="11"/>
        <v>19</v>
      </c>
      <c r="H96" s="13">
        <f t="shared" si="11"/>
        <v>20</v>
      </c>
    </row>
    <row r="97" spans="1:8" ht="39.950000000000003" customHeight="1" x14ac:dyDescent="0.2">
      <c r="A97" s="9">
        <f>A96+1</f>
        <v>47</v>
      </c>
      <c r="B97" s="10">
        <f>IF(H96="","",H96+1)</f>
        <v>21</v>
      </c>
      <c r="C97" s="11">
        <f t="shared" si="11"/>
        <v>22</v>
      </c>
      <c r="D97" s="11">
        <f t="shared" si="11"/>
        <v>23</v>
      </c>
      <c r="E97" s="11">
        <f t="shared" si="11"/>
        <v>24</v>
      </c>
      <c r="F97" s="11">
        <f t="shared" si="11"/>
        <v>25</v>
      </c>
      <c r="G97" s="12">
        <f t="shared" si="11"/>
        <v>26</v>
      </c>
      <c r="H97" s="13">
        <f t="shared" si="11"/>
        <v>27</v>
      </c>
    </row>
    <row r="98" spans="1:8" ht="39.950000000000003" customHeight="1" x14ac:dyDescent="0.2">
      <c r="A98" s="9">
        <f>IF(B98&lt;&gt;"",A97+1,"")</f>
        <v>48</v>
      </c>
      <c r="B98" s="10">
        <f>IF(H97="","",H97+1)</f>
        <v>28</v>
      </c>
      <c r="C98" s="11">
        <f>IF(B98="","",B98+1)</f>
        <v>29</v>
      </c>
      <c r="D98" s="11">
        <f>IF(C98="","",IF(C98&lt;30,C98+1,""))</f>
        <v>30</v>
      </c>
      <c r="E98" s="11" t="str">
        <f>IF(D98="","",IF(D98&lt;30,D98+1,""))</f>
        <v/>
      </c>
      <c r="F98" s="11" t="str">
        <f>IF(E98="","",IF(E98&lt;30,E98+1,""))</f>
        <v/>
      </c>
      <c r="G98" s="12" t="str">
        <f>IF(F98="","",IF(F98&lt;30,F98+1,""))</f>
        <v/>
      </c>
      <c r="H98" s="13" t="str">
        <f>IF(G98="","",IF(G98&lt;30,G98+1,""))</f>
        <v/>
      </c>
    </row>
    <row r="99" spans="1:8" ht="39.950000000000003" customHeight="1" thickBot="1" x14ac:dyDescent="0.25">
      <c r="A99" s="14" t="str">
        <f>IF(B99&lt;&gt;"",A98+1,"")</f>
        <v/>
      </c>
      <c r="B99" s="15" t="str">
        <f>IF(H98="","",IF(H98&lt;30,H98+1,""))</f>
        <v/>
      </c>
      <c r="C99" s="16" t="str">
        <f>IF(B99="","",IF(B99&lt;30,B99+1,""))</f>
        <v/>
      </c>
      <c r="D99" s="16"/>
      <c r="E99" s="16"/>
      <c r="F99" s="16"/>
      <c r="G99" s="17"/>
      <c r="H99" s="18" t="str">
        <f>IF(G99="","",IF(G99&lt;30,G99+1,""))</f>
        <v/>
      </c>
    </row>
    <row r="100" spans="1:8" ht="45" customHeight="1" x14ac:dyDescent="0.2">
      <c r="A100" s="38">
        <f>A91</f>
        <v>2016</v>
      </c>
      <c r="B100" s="38"/>
      <c r="C100" s="38"/>
      <c r="D100" s="38"/>
      <c r="E100" s="38"/>
      <c r="F100" s="38"/>
      <c r="G100" s="38"/>
      <c r="H100" s="38"/>
    </row>
    <row r="101" spans="1:8" ht="15" customHeight="1" thickBot="1" x14ac:dyDescent="0.25">
      <c r="A101" s="33" t="s">
        <v>74</v>
      </c>
      <c r="B101" s="33"/>
      <c r="C101" s="33"/>
      <c r="D101" s="33"/>
      <c r="E101" s="33"/>
      <c r="F101" s="33"/>
      <c r="G101" s="33"/>
      <c r="H101" s="33"/>
    </row>
    <row r="102" spans="1:8" ht="45" customHeight="1" thickBot="1" x14ac:dyDescent="0.85">
      <c r="A102" s="5"/>
      <c r="B102" s="2" t="s">
        <v>0</v>
      </c>
      <c r="C102" s="3" t="s">
        <v>1</v>
      </c>
      <c r="D102" s="3" t="s">
        <v>2</v>
      </c>
      <c r="E102" s="3" t="s">
        <v>3</v>
      </c>
      <c r="F102" s="3" t="s">
        <v>4</v>
      </c>
      <c r="G102" s="6" t="s">
        <v>5</v>
      </c>
      <c r="H102" s="4" t="s">
        <v>6</v>
      </c>
    </row>
    <row r="103" spans="1:8" ht="39.950000000000003" customHeight="1" x14ac:dyDescent="0.2">
      <c r="A103" s="7">
        <f>IF(B103=1,IF(A99&lt;&gt;"",A99+1,IF(A98&lt;&gt;"",A98+1,A97+1)),IF(A99&lt;&gt;"",A99,IF(A98&lt;&gt;"",A98,A97)))</f>
        <v>48</v>
      </c>
      <c r="B103" s="11" t="str">
        <f>IF(OR(AND(H97&lt;&gt;"",B98=""),AND(H98&lt;&gt;"",B99="")),1,"")</f>
        <v/>
      </c>
      <c r="C103" s="11" t="str">
        <f>IF(OR(AND(B98&lt;&gt;"",C98=""),AND(B99&lt;&gt;"",C99="")),1,IF(B103="","",B103+1))</f>
        <v/>
      </c>
      <c r="D103" s="11" t="str">
        <f>IF(OR(AND(C98&lt;&gt;"",D98=""),AND(C99&lt;&gt;"",D99="")),1,IF(C103="","",C103+1))</f>
        <v/>
      </c>
      <c r="E103" s="11">
        <f>IF(OR(AND(D98&lt;&gt;"",E98=""),AND(D99&lt;&gt;"",E99="")),1,IF(D103="","",D103+1))</f>
        <v>1</v>
      </c>
      <c r="F103" s="11">
        <f>IF(AND(E98&lt;&gt;"",F98=""),1,IF(E103="","",E103+1))</f>
        <v>2</v>
      </c>
      <c r="G103" s="12">
        <f>IF(AND(F98&lt;&gt;"",G98=""),1,IF(F103="","",F103+1))</f>
        <v>3</v>
      </c>
      <c r="H103" s="8">
        <f>IF(AND(G98&lt;&gt;"",H98=""),1,IF(G103="","",G103+1))</f>
        <v>4</v>
      </c>
    </row>
    <row r="104" spans="1:8" ht="39.950000000000003" customHeight="1" x14ac:dyDescent="0.2">
      <c r="A104" s="9">
        <f>A103+1</f>
        <v>49</v>
      </c>
      <c r="B104" s="10">
        <f>IF(H103="","",H103+1)</f>
        <v>5</v>
      </c>
      <c r="C104" s="11">
        <f t="shared" ref="C104:H106" si="12">IF(B104="","",B104+1)</f>
        <v>6</v>
      </c>
      <c r="D104" s="11">
        <f t="shared" si="12"/>
        <v>7</v>
      </c>
      <c r="E104" s="11">
        <f t="shared" si="12"/>
        <v>8</v>
      </c>
      <c r="F104" s="11">
        <f t="shared" si="12"/>
        <v>9</v>
      </c>
      <c r="G104" s="12">
        <f t="shared" si="12"/>
        <v>10</v>
      </c>
      <c r="H104" s="13">
        <f t="shared" si="12"/>
        <v>11</v>
      </c>
    </row>
    <row r="105" spans="1:8" ht="39.950000000000003" customHeight="1" x14ac:dyDescent="0.2">
      <c r="A105" s="9">
        <f>A104+1</f>
        <v>50</v>
      </c>
      <c r="B105" s="10">
        <f>IF(H104="","",H104+1)</f>
        <v>12</v>
      </c>
      <c r="C105" s="11">
        <f t="shared" si="12"/>
        <v>13</v>
      </c>
      <c r="D105" s="11">
        <f t="shared" si="12"/>
        <v>14</v>
      </c>
      <c r="E105" s="11">
        <f t="shared" si="12"/>
        <v>15</v>
      </c>
      <c r="F105" s="11">
        <f t="shared" si="12"/>
        <v>16</v>
      </c>
      <c r="G105" s="12">
        <f t="shared" si="12"/>
        <v>17</v>
      </c>
      <c r="H105" s="13">
        <f t="shared" si="12"/>
        <v>18</v>
      </c>
    </row>
    <row r="106" spans="1:8" ht="39.950000000000003" customHeight="1" x14ac:dyDescent="0.2">
      <c r="A106" s="9">
        <f>A105+1</f>
        <v>51</v>
      </c>
      <c r="B106" s="10">
        <f>IF(H105="","",H105+1)</f>
        <v>19</v>
      </c>
      <c r="C106" s="11">
        <f t="shared" si="12"/>
        <v>20</v>
      </c>
      <c r="D106" s="11">
        <f t="shared" si="12"/>
        <v>21</v>
      </c>
      <c r="E106" s="11">
        <f t="shared" si="12"/>
        <v>22</v>
      </c>
      <c r="F106" s="11">
        <f t="shared" si="12"/>
        <v>23</v>
      </c>
      <c r="G106" s="12">
        <f t="shared" si="12"/>
        <v>24</v>
      </c>
      <c r="H106" s="13">
        <f t="shared" si="12"/>
        <v>25</v>
      </c>
    </row>
    <row r="107" spans="1:8" ht="39.950000000000003" customHeight="1" x14ac:dyDescent="0.2">
      <c r="A107" s="9">
        <f>IF(E107="",1,A106+1)</f>
        <v>52</v>
      </c>
      <c r="B107" s="10">
        <f>IF(H106="","",H106+1)</f>
        <v>26</v>
      </c>
      <c r="C107" s="11">
        <f>IF(B107="","",B107+1)</f>
        <v>27</v>
      </c>
      <c r="D107" s="11">
        <f>IF(C107="","",C107+1)</f>
        <v>28</v>
      </c>
      <c r="E107" s="11">
        <f>IF(D107="","",IF(D107&lt;31,D107+1,""))</f>
        <v>29</v>
      </c>
      <c r="F107" s="11">
        <f>IF(E107="","",IF(E107&lt;31,E107+1,""))</f>
        <v>30</v>
      </c>
      <c r="G107" s="12">
        <f>IF(F107="","",IF(F107&lt;31,F107+1,""))</f>
        <v>31</v>
      </c>
      <c r="H107" s="13" t="str">
        <f>IF(G107="","",IF(G107&lt;31,G107+1,""))</f>
        <v/>
      </c>
    </row>
    <row r="108" spans="1:8" ht="39.950000000000003" customHeight="1" thickBot="1" x14ac:dyDescent="0.25">
      <c r="A108" s="14" t="str">
        <f>IF(B108&lt;&gt;"",1,"")</f>
        <v/>
      </c>
      <c r="B108" s="15" t="str">
        <f>IF(H107="","",IF(H107&lt;31,H107+1,""))</f>
        <v/>
      </c>
      <c r="C108" s="16" t="str">
        <f>IF(B108="","",IF(B108&lt;31,B108+1,""))</f>
        <v/>
      </c>
      <c r="D108" s="16" t="str">
        <f>IF(C108="","",IF(C108&lt;31,C108+1,""))</f>
        <v/>
      </c>
      <c r="E108" s="16"/>
      <c r="F108" s="16"/>
      <c r="G108" s="17"/>
      <c r="H108" s="18" t="str">
        <f>IF(G108="","",IF(G108&lt;31,G108+1,""))</f>
        <v/>
      </c>
    </row>
    <row r="112" spans="1:8" x14ac:dyDescent="0.2">
      <c r="B112" s="29"/>
      <c r="D112" s="1" t="s">
        <v>13</v>
      </c>
      <c r="E112" s="1" t="s">
        <v>12</v>
      </c>
    </row>
    <row r="113" spans="2:5" x14ac:dyDescent="0.2">
      <c r="B113" s="21" t="s">
        <v>7</v>
      </c>
      <c r="C113" s="20">
        <f>DATE(A1,3,1)+MOD((255-11*MOD(A1,19)-21),30)+21+(MOD((255-11*MOD(A1,19)-21),30) + 21&gt;48)+6-MOD(A1+INT(A1/4)+MOD((255- 11*MOD(A1,19)- 21),30)+21+(MOD((255-11*MOD(A1,19)-21),30)+21&gt;48)+1,7)</f>
        <v>42456</v>
      </c>
      <c r="D113" s="22">
        <f>DAY(C113)</f>
        <v>27</v>
      </c>
      <c r="E113" s="22">
        <f>MONTH(C113)</f>
        <v>3</v>
      </c>
    </row>
    <row r="114" spans="2:5" x14ac:dyDescent="0.2">
      <c r="B114" s="21" t="s">
        <v>8</v>
      </c>
      <c r="C114" s="20">
        <f>C113-2</f>
        <v>42454</v>
      </c>
      <c r="D114" s="22">
        <f>DAY(C114)</f>
        <v>25</v>
      </c>
      <c r="E114" s="22">
        <f>MONTH(C114)</f>
        <v>3</v>
      </c>
    </row>
    <row r="115" spans="2:5" x14ac:dyDescent="0.2">
      <c r="B115" s="21" t="s">
        <v>9</v>
      </c>
      <c r="C115" s="20">
        <f>C113+1</f>
        <v>42457</v>
      </c>
      <c r="D115" s="22">
        <f>DAY(C115)</f>
        <v>28</v>
      </c>
      <c r="E115" s="22">
        <f>MONTH(C115)</f>
        <v>3</v>
      </c>
    </row>
    <row r="116" spans="2:5" x14ac:dyDescent="0.2">
      <c r="B116" s="21" t="s">
        <v>10</v>
      </c>
      <c r="C116" s="20">
        <f>C113+39</f>
        <v>42495</v>
      </c>
      <c r="D116" s="22">
        <f>DAY(C116)</f>
        <v>5</v>
      </c>
      <c r="E116" s="22">
        <f>MONTH(C116)</f>
        <v>5</v>
      </c>
    </row>
    <row r="117" spans="2:5" x14ac:dyDescent="0.2">
      <c r="B117" s="21" t="s">
        <v>11</v>
      </c>
      <c r="C117" s="20">
        <f>C113+50</f>
        <v>42506</v>
      </c>
      <c r="D117" s="22">
        <f>DAY(C117)</f>
        <v>16</v>
      </c>
      <c r="E117" s="22">
        <f>MONTH(C117)</f>
        <v>5</v>
      </c>
    </row>
  </sheetData>
  <mergeCells count="24">
    <mergeCell ref="A47:H47"/>
    <mergeCell ref="A1:H1"/>
    <mergeCell ref="A2:H2"/>
    <mergeCell ref="A10:H10"/>
    <mergeCell ref="A11:H11"/>
    <mergeCell ref="A19:H19"/>
    <mergeCell ref="A20:H20"/>
    <mergeCell ref="A28:H28"/>
    <mergeCell ref="A29:H29"/>
    <mergeCell ref="A37:H37"/>
    <mergeCell ref="A38:H38"/>
    <mergeCell ref="A46:H46"/>
    <mergeCell ref="A101:H101"/>
    <mergeCell ref="A55:H55"/>
    <mergeCell ref="A56:H56"/>
    <mergeCell ref="A64:H64"/>
    <mergeCell ref="A65:H65"/>
    <mergeCell ref="A73:H73"/>
    <mergeCell ref="A74:H74"/>
    <mergeCell ref="A82:H82"/>
    <mergeCell ref="A83:H83"/>
    <mergeCell ref="A91:H91"/>
    <mergeCell ref="A92:H92"/>
    <mergeCell ref="A100:H100"/>
  </mergeCells>
  <conditionalFormatting sqref="C106:G106 B107:E107">
    <cfRule type="cellIs" dxfId="27" priority="9" stopIfTrue="1" operator="between">
      <formula>25</formula>
      <formula>26</formula>
    </cfRule>
  </conditionalFormatting>
  <conditionalFormatting sqref="B4:G4">
    <cfRule type="cellIs" dxfId="26" priority="10" stopIfTrue="1" operator="equal">
      <formula>1</formula>
    </cfRule>
  </conditionalFormatting>
  <conditionalFormatting sqref="B86:C86 B85:G85">
    <cfRule type="cellIs" dxfId="25" priority="11" stopIfTrue="1" operator="equal">
      <formula>3</formula>
    </cfRule>
  </conditionalFormatting>
  <conditionalFormatting sqref="D89:G89 B90:C90">
    <cfRule type="cellIs" dxfId="24" priority="12" stopIfTrue="1" operator="equal">
      <formula>31</formula>
    </cfRule>
  </conditionalFormatting>
  <conditionalFormatting sqref="F25:F26">
    <cfRule type="cellIs" dxfId="23" priority="13" stopIfTrue="1" operator="equal">
      <formula>$D$114</formula>
    </cfRule>
  </conditionalFormatting>
  <conditionalFormatting sqref="B26:B27">
    <cfRule type="cellIs" dxfId="22" priority="14" stopIfTrue="1" operator="equal">
      <formula>$D$115</formula>
    </cfRule>
  </conditionalFormatting>
  <conditionalFormatting sqref="B49:B51">
    <cfRule type="cellIs" dxfId="21" priority="8" stopIfTrue="1" operator="equal">
      <formula>$D$117</formula>
    </cfRule>
  </conditionalFormatting>
  <conditionalFormatting sqref="E49">
    <cfRule type="cellIs" dxfId="20" priority="7" stopIfTrue="1" operator="equal">
      <formula>$D$116</formula>
    </cfRule>
  </conditionalFormatting>
  <conditionalFormatting sqref="B31:B34">
    <cfRule type="cellIs" dxfId="19" priority="4" stopIfTrue="1" operator="equal">
      <formula>$D$115</formula>
    </cfRule>
  </conditionalFormatting>
  <conditionalFormatting sqref="F31:F34">
    <cfRule type="cellIs" dxfId="18" priority="5" stopIfTrue="1" operator="equal">
      <formula>$D$114</formula>
    </cfRule>
  </conditionalFormatting>
  <conditionalFormatting sqref="E35">
    <cfRule type="cellIs" dxfId="17" priority="6" stopIfTrue="1" operator="equal">
      <formula>$D$116</formula>
    </cfRule>
  </conditionalFormatting>
  <conditionalFormatting sqref="B40:G40">
    <cfRule type="cellIs" dxfId="16" priority="1" stopIfTrue="1" operator="equal">
      <formula>1</formula>
    </cfRule>
  </conditionalFormatting>
  <conditionalFormatting sqref="E40:E44">
    <cfRule type="cellIs" dxfId="15" priority="2" stopIfTrue="1" operator="equal">
      <formula>$D$116</formula>
    </cfRule>
  </conditionalFormatting>
  <conditionalFormatting sqref="B42:B45">
    <cfRule type="cellIs" dxfId="14" priority="3" stopIfTrue="1" operator="equal">
      <formula>$D$117</formula>
    </cfRule>
  </conditionalFormatting>
  <printOptions horizontalCentered="1"/>
  <pageMargins left="0.39370078740157483" right="0.39370078740157483" top="0.43307086614173229" bottom="0.43307086614173229" header="0.39370078740157483" footer="0.39370078740157483"/>
  <pageSetup paperSize="9" scale="1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workbookViewId="0">
      <selection activeCell="B4" sqref="B4"/>
    </sheetView>
  </sheetViews>
  <sheetFormatPr baseColWidth="10" defaultRowHeight="12.75" x14ac:dyDescent="0.2"/>
  <cols>
    <col min="1" max="15" width="11.42578125" style="1"/>
    <col min="16" max="16" width="28.7109375" style="1" bestFit="1" customWidth="1"/>
    <col min="17" max="16384" width="11.42578125" style="1"/>
  </cols>
  <sheetData>
    <row r="1" spans="1:17" ht="45" customHeight="1" x14ac:dyDescent="0.2">
      <c r="A1" s="51">
        <v>2015</v>
      </c>
      <c r="B1" s="51"/>
      <c r="C1" s="51"/>
      <c r="D1" s="51"/>
      <c r="E1" s="51"/>
      <c r="F1" s="51"/>
      <c r="G1" s="51"/>
      <c r="H1" s="51"/>
      <c r="I1"/>
      <c r="J1"/>
      <c r="K1"/>
      <c r="L1"/>
      <c r="M1"/>
      <c r="N1"/>
      <c r="O1"/>
      <c r="P1"/>
      <c r="Q1"/>
    </row>
    <row r="2" spans="1:17" ht="15" customHeight="1" thickBot="1" x14ac:dyDescent="0.25">
      <c r="A2" s="57" t="s">
        <v>74</v>
      </c>
      <c r="B2" s="57"/>
      <c r="C2" s="57"/>
      <c r="D2" s="57"/>
      <c r="E2" s="57"/>
      <c r="F2" s="57"/>
      <c r="G2" s="57"/>
      <c r="H2" s="57"/>
      <c r="I2"/>
      <c r="J2"/>
      <c r="K2"/>
      <c r="L2"/>
      <c r="M2"/>
      <c r="N2"/>
      <c r="O2"/>
      <c r="P2"/>
      <c r="Q2"/>
    </row>
    <row r="3" spans="1:17" ht="45" customHeight="1" thickBot="1" x14ac:dyDescent="0.85">
      <c r="A3" s="5"/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6" t="s">
        <v>5</v>
      </c>
      <c r="H3" s="4" t="s">
        <v>6</v>
      </c>
      <c r="I3"/>
      <c r="J3"/>
      <c r="K3"/>
      <c r="L3"/>
      <c r="M3"/>
      <c r="N3"/>
      <c r="O3"/>
      <c r="P3"/>
      <c r="Q3"/>
    </row>
    <row r="4" spans="1:17" ht="39.950000000000003" customHeight="1" x14ac:dyDescent="0.2">
      <c r="A4" s="7">
        <f>IF(E4="","",1)</f>
        <v>1</v>
      </c>
      <c r="B4" s="11" t="str">
        <f>IF(OR(AND('2014'!H106&lt;&gt;"",'2014'!B107=""),AND('2014'!H107&lt;&gt;"",'2014'!B108="")),1,"")</f>
        <v/>
      </c>
      <c r="C4" s="11" t="str">
        <f>IF(OR(AND('2014'!B107&lt;&gt;"",'2014'!C107=""),AND('2014'!B108&lt;&gt;"",'2014'!C108="")),1,IF(B4="","",B4+1))</f>
        <v/>
      </c>
      <c r="D4" s="11" t="str">
        <f>IF(OR(AND('2014'!C107&lt;&gt;"",'2014'!D107=""),AND('2014'!C108&lt;&gt;"",'2014'!D108="")),1,IF(C4="","",C4+1))</f>
        <v/>
      </c>
      <c r="E4" s="11">
        <f>IF(OR(AND('2014'!D107&lt;&gt;"",'2014'!E107=""),AND('2014'!D108&lt;&gt;"",'2014'!E108="")),1,IF(D4="","",D4+1))</f>
        <v>1</v>
      </c>
      <c r="F4" s="11">
        <f>IF(OR(AND('2014'!E107&lt;&gt;"",'2014'!F107=""),AND('2014'!E108&lt;&gt;"",'2014'!F108="")),1,IF(E4="","",E4+1))</f>
        <v>2</v>
      </c>
      <c r="G4" s="12">
        <f>IF(OR(AND('2014'!F107&lt;&gt;"",'2014'!G107=""),AND('2014'!F108&lt;&gt;"",'2014'!G108="")),1,IF(F4="","",F4+1))</f>
        <v>3</v>
      </c>
      <c r="H4" s="13">
        <f>IF(OR(AND('2014'!G107&lt;&gt;"",'2014'!H107=""),AND('2014'!G108&lt;&gt;"",'2014'!H108="")),1,IF(G4="","",G4+1))</f>
        <v>4</v>
      </c>
      <c r="I4"/>
      <c r="J4"/>
      <c r="K4"/>
      <c r="L4"/>
      <c r="M4"/>
      <c r="N4"/>
      <c r="O4"/>
      <c r="P4"/>
      <c r="Q4"/>
    </row>
    <row r="5" spans="1:17" ht="39.950000000000003" customHeight="1" x14ac:dyDescent="0.2">
      <c r="A5" s="9">
        <f>IF(A4="",1,A4+1)</f>
        <v>2</v>
      </c>
      <c r="B5" s="10">
        <f>IF(H4="","",H4+1)</f>
        <v>5</v>
      </c>
      <c r="C5" s="11">
        <f t="shared" ref="C5:H7" si="0">IF(B5="","",B5+1)</f>
        <v>6</v>
      </c>
      <c r="D5" s="11">
        <f t="shared" si="0"/>
        <v>7</v>
      </c>
      <c r="E5" s="11">
        <f t="shared" si="0"/>
        <v>8</v>
      </c>
      <c r="F5" s="11">
        <f t="shared" si="0"/>
        <v>9</v>
      </c>
      <c r="G5" s="12">
        <f t="shared" si="0"/>
        <v>10</v>
      </c>
      <c r="H5" s="13">
        <f t="shared" si="0"/>
        <v>11</v>
      </c>
      <c r="I5"/>
      <c r="J5"/>
      <c r="K5"/>
      <c r="L5"/>
      <c r="M5"/>
      <c r="N5"/>
      <c r="O5"/>
      <c r="P5"/>
      <c r="Q5"/>
    </row>
    <row r="6" spans="1:17" ht="39.950000000000003" customHeight="1" x14ac:dyDescent="0.2">
      <c r="A6" s="9">
        <f>A5+1</f>
        <v>3</v>
      </c>
      <c r="B6" s="10">
        <f>IF(H5="","",H5+1)</f>
        <v>12</v>
      </c>
      <c r="C6" s="11">
        <f t="shared" si="0"/>
        <v>13</v>
      </c>
      <c r="D6" s="11">
        <f t="shared" si="0"/>
        <v>14</v>
      </c>
      <c r="E6" s="11">
        <f t="shared" si="0"/>
        <v>15</v>
      </c>
      <c r="F6" s="11">
        <f t="shared" si="0"/>
        <v>16</v>
      </c>
      <c r="G6" s="12">
        <f t="shared" si="0"/>
        <v>17</v>
      </c>
      <c r="H6" s="13">
        <f t="shared" si="0"/>
        <v>18</v>
      </c>
      <c r="J6"/>
      <c r="K6"/>
      <c r="L6"/>
      <c r="M6"/>
      <c r="N6"/>
      <c r="O6"/>
      <c r="P6"/>
      <c r="Q6"/>
    </row>
    <row r="7" spans="1:17" ht="39.950000000000003" customHeight="1" x14ac:dyDescent="0.2">
      <c r="A7" s="9">
        <f>A6+1</f>
        <v>4</v>
      </c>
      <c r="B7" s="10">
        <f>IF(H6="","",H6+1)</f>
        <v>19</v>
      </c>
      <c r="C7" s="11">
        <f t="shared" si="0"/>
        <v>20</v>
      </c>
      <c r="D7" s="11">
        <f t="shared" si="0"/>
        <v>21</v>
      </c>
      <c r="E7" s="11">
        <f t="shared" si="0"/>
        <v>22</v>
      </c>
      <c r="F7" s="11">
        <f t="shared" si="0"/>
        <v>23</v>
      </c>
      <c r="G7" s="12">
        <f t="shared" si="0"/>
        <v>24</v>
      </c>
      <c r="H7" s="13">
        <f t="shared" si="0"/>
        <v>25</v>
      </c>
      <c r="J7"/>
      <c r="K7"/>
      <c r="L7"/>
      <c r="M7"/>
      <c r="N7"/>
      <c r="O7"/>
      <c r="P7"/>
      <c r="Q7"/>
    </row>
    <row r="8" spans="1:17" ht="39.950000000000003" customHeight="1" x14ac:dyDescent="0.2">
      <c r="A8" s="9">
        <f>IF(B8&lt;&gt;"",A7+1,"")</f>
        <v>5</v>
      </c>
      <c r="B8" s="10">
        <f>IF(H7="","",H7+1)</f>
        <v>26</v>
      </c>
      <c r="C8" s="11">
        <f>IF(B8="","",B8+1)</f>
        <v>27</v>
      </c>
      <c r="D8" s="11">
        <f>IF(C8="","",C8+1)</f>
        <v>28</v>
      </c>
      <c r="E8" s="11">
        <f>IF(D8="","",IF(D8&lt;31,D8+1,""))</f>
        <v>29</v>
      </c>
      <c r="F8" s="11">
        <f>IF(E8="","",IF(E8&lt;31,E8+1,""))</f>
        <v>30</v>
      </c>
      <c r="G8" s="12">
        <f>IF(F8="","",IF(F8&lt;31,F8+1,""))</f>
        <v>31</v>
      </c>
      <c r="H8" s="13" t="str">
        <f>IF(G8="","",IF(G8&lt;31,G8+1,""))</f>
        <v/>
      </c>
      <c r="J8"/>
      <c r="K8"/>
      <c r="L8"/>
      <c r="M8"/>
      <c r="N8"/>
      <c r="O8"/>
      <c r="P8"/>
      <c r="Q8"/>
    </row>
    <row r="9" spans="1:17" ht="39.950000000000003" customHeight="1" thickBot="1" x14ac:dyDescent="0.25">
      <c r="A9" s="14" t="str">
        <f>IF(B9&lt;&gt;"",A8+1,"")</f>
        <v/>
      </c>
      <c r="B9" s="15" t="str">
        <f>IF(H8="","",IF(H8&lt;31,H8+1,""))</f>
        <v/>
      </c>
      <c r="C9" s="16" t="str">
        <f>IF(B9="","",IF(B9&lt;31,B9+1,""))</f>
        <v/>
      </c>
      <c r="D9" s="16" t="str">
        <f>IF(C9="","",IF(C9&lt;31,C9+1,""))</f>
        <v/>
      </c>
      <c r="E9" s="16"/>
      <c r="F9" s="16"/>
      <c r="G9" s="17"/>
      <c r="H9" s="18" t="str">
        <f>IF(G9="","",IF(G9&lt;31,G9+1,""))</f>
        <v/>
      </c>
    </row>
    <row r="10" spans="1:17" ht="45" customHeight="1" x14ac:dyDescent="0.2">
      <c r="A10" s="52">
        <f>A1</f>
        <v>2015</v>
      </c>
      <c r="B10" s="52"/>
      <c r="C10" s="52"/>
      <c r="D10" s="52"/>
      <c r="E10" s="52"/>
      <c r="F10" s="52"/>
      <c r="G10" s="52"/>
      <c r="H10" s="52"/>
    </row>
    <row r="11" spans="1:17" ht="15" customHeight="1" thickBot="1" x14ac:dyDescent="0.25">
      <c r="A11" s="57" t="s">
        <v>74</v>
      </c>
      <c r="B11" s="57"/>
      <c r="C11" s="57"/>
      <c r="D11" s="57"/>
      <c r="E11" s="57"/>
      <c r="F11" s="57"/>
      <c r="G11" s="57"/>
      <c r="H11" s="57"/>
    </row>
    <row r="12" spans="1:17" ht="45" customHeight="1" thickBot="1" x14ac:dyDescent="0.85">
      <c r="A12" s="5"/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6" t="s">
        <v>5</v>
      </c>
      <c r="H12" s="4" t="s">
        <v>6</v>
      </c>
    </row>
    <row r="13" spans="1:17" ht="39.950000000000003" customHeight="1" x14ac:dyDescent="0.2">
      <c r="A13" s="7">
        <f>IF(B13=1,IF(A9&lt;&gt;"",A9+1,IF(A8&lt;&gt;"",A8+1,A7+1)),IF(A9&lt;&gt;"",A9,IF(A8&lt;&gt;"",A8,A7)))</f>
        <v>5</v>
      </c>
      <c r="B13" s="11" t="str">
        <f>IF(OR(AND(H7&lt;&gt;"",B8=""),AND(H8&lt;&gt;"",B9="")),1,"")</f>
        <v/>
      </c>
      <c r="C13" s="11" t="str">
        <f>IF(OR(AND(B8&lt;&gt;"",C8=""),AND(B9&lt;&gt;"",C9="")),1,IF(B13="","",B13+1))</f>
        <v/>
      </c>
      <c r="D13" s="11" t="str">
        <f>IF(OR(AND(C8&lt;&gt;"",D8=""),AND(C9&lt;&gt;"",D9="")),1,IF(C13="","",C13+1))</f>
        <v/>
      </c>
      <c r="E13" s="11" t="str">
        <f>IF(OR(AND(D8&lt;&gt;"",E8=""),AND(D9&lt;&gt;"",E9="")),1,IF(D13="","",D13+1))</f>
        <v/>
      </c>
      <c r="F13" s="11" t="str">
        <f>IF(AND(E8&lt;&gt;"",F8=""),1,IF(E13="","",E13+1))</f>
        <v/>
      </c>
      <c r="G13" s="12" t="str">
        <f>IF(AND(F8&lt;&gt;"",G8=""),1,IF(F13="","",F13+1))</f>
        <v/>
      </c>
      <c r="H13" s="8">
        <f>IF(AND(G8&lt;&gt;"",H8=""),1,IF(G13="","",G13+1))</f>
        <v>1</v>
      </c>
    </row>
    <row r="14" spans="1:17" ht="39.950000000000003" customHeight="1" x14ac:dyDescent="0.2">
      <c r="A14" s="9">
        <f>A13+1</f>
        <v>6</v>
      </c>
      <c r="B14" s="10">
        <f>IF(H13="","",H13+1)</f>
        <v>2</v>
      </c>
      <c r="C14" s="11">
        <f t="shared" ref="C14:H16" si="1">IF(B14="","",B14+1)</f>
        <v>3</v>
      </c>
      <c r="D14" s="11">
        <f t="shared" si="1"/>
        <v>4</v>
      </c>
      <c r="E14" s="11">
        <f t="shared" si="1"/>
        <v>5</v>
      </c>
      <c r="F14" s="11">
        <f t="shared" si="1"/>
        <v>6</v>
      </c>
      <c r="G14" s="12">
        <f t="shared" si="1"/>
        <v>7</v>
      </c>
      <c r="H14" s="13">
        <f t="shared" si="1"/>
        <v>8</v>
      </c>
    </row>
    <row r="15" spans="1:17" ht="39.950000000000003" customHeight="1" x14ac:dyDescent="0.2">
      <c r="A15" s="9">
        <f>A14+1</f>
        <v>7</v>
      </c>
      <c r="B15" s="10">
        <f>IF(H14="","",H14+1)</f>
        <v>9</v>
      </c>
      <c r="C15" s="11">
        <f t="shared" si="1"/>
        <v>10</v>
      </c>
      <c r="D15" s="11">
        <f t="shared" si="1"/>
        <v>11</v>
      </c>
      <c r="E15" s="11">
        <f t="shared" si="1"/>
        <v>12</v>
      </c>
      <c r="F15" s="11">
        <f t="shared" si="1"/>
        <v>13</v>
      </c>
      <c r="G15" s="12">
        <f t="shared" si="1"/>
        <v>14</v>
      </c>
      <c r="H15" s="13">
        <f t="shared" si="1"/>
        <v>15</v>
      </c>
    </row>
    <row r="16" spans="1:17" ht="39.950000000000003" customHeight="1" x14ac:dyDescent="0.2">
      <c r="A16" s="9">
        <f>A15+1</f>
        <v>8</v>
      </c>
      <c r="B16" s="10">
        <f>IF(H15="","",H15+1)</f>
        <v>16</v>
      </c>
      <c r="C16" s="11">
        <f t="shared" si="1"/>
        <v>17</v>
      </c>
      <c r="D16" s="11">
        <f t="shared" si="1"/>
        <v>18</v>
      </c>
      <c r="E16" s="11">
        <f t="shared" si="1"/>
        <v>19</v>
      </c>
      <c r="F16" s="11">
        <f t="shared" si="1"/>
        <v>20</v>
      </c>
      <c r="G16" s="12">
        <f t="shared" si="1"/>
        <v>21</v>
      </c>
      <c r="H16" s="13">
        <f t="shared" si="1"/>
        <v>22</v>
      </c>
    </row>
    <row r="17" spans="1:8" ht="39.950000000000003" customHeight="1" x14ac:dyDescent="0.2">
      <c r="A17" s="9">
        <f>IF(B17&lt;&gt;"",A16+1,"")</f>
        <v>9</v>
      </c>
      <c r="B17" s="11">
        <f>IF(H16="","",IF(H16&lt;H18,H16+1,""))</f>
        <v>23</v>
      </c>
      <c r="C17" s="11">
        <f t="shared" ref="C17:H17" si="2">IF(B17="","",IF(B17&lt;$H$18,B17+1,""))</f>
        <v>24</v>
      </c>
      <c r="D17" s="11">
        <f t="shared" si="2"/>
        <v>25</v>
      </c>
      <c r="E17" s="11">
        <f t="shared" si="2"/>
        <v>26</v>
      </c>
      <c r="F17" s="11">
        <f t="shared" si="2"/>
        <v>27</v>
      </c>
      <c r="G17" s="12">
        <f t="shared" si="2"/>
        <v>28</v>
      </c>
      <c r="H17" s="13" t="str">
        <f t="shared" si="2"/>
        <v/>
      </c>
    </row>
    <row r="18" spans="1:8" ht="39.950000000000003" customHeight="1" thickBot="1" x14ac:dyDescent="0.25">
      <c r="A18" s="14" t="str">
        <f>IF(B18&lt;&gt;"",A17+1,"")</f>
        <v/>
      </c>
      <c r="B18" s="15"/>
      <c r="C18" s="16"/>
      <c r="D18" s="16"/>
      <c r="E18" s="16"/>
      <c r="F18" s="16"/>
      <c r="G18" s="17"/>
      <c r="H18" s="19">
        <f>IF(MOD(A10,4)=0,29,28)</f>
        <v>28</v>
      </c>
    </row>
    <row r="19" spans="1:8" ht="45" customHeight="1" x14ac:dyDescent="0.2">
      <c r="A19" s="53">
        <f>A10</f>
        <v>2015</v>
      </c>
      <c r="B19" s="53"/>
      <c r="C19" s="53"/>
      <c r="D19" s="53"/>
      <c r="E19" s="53"/>
      <c r="F19" s="53"/>
      <c r="G19" s="53"/>
      <c r="H19" s="53"/>
    </row>
    <row r="20" spans="1:8" ht="15" customHeight="1" thickBot="1" x14ac:dyDescent="0.25">
      <c r="A20" s="39" t="s">
        <v>74</v>
      </c>
      <c r="B20" s="39"/>
      <c r="C20" s="39"/>
      <c r="D20" s="39"/>
      <c r="E20" s="39"/>
      <c r="F20" s="39"/>
      <c r="G20" s="39"/>
      <c r="H20" s="39"/>
    </row>
    <row r="21" spans="1:8" ht="45" customHeight="1" thickBot="1" x14ac:dyDescent="0.85">
      <c r="A21" s="5"/>
      <c r="B21" s="2" t="s">
        <v>0</v>
      </c>
      <c r="C21" s="3" t="s">
        <v>1</v>
      </c>
      <c r="D21" s="3" t="s">
        <v>2</v>
      </c>
      <c r="E21" s="3" t="s">
        <v>3</v>
      </c>
      <c r="F21" s="3" t="s">
        <v>4</v>
      </c>
      <c r="G21" s="6" t="s">
        <v>5</v>
      </c>
      <c r="H21" s="4" t="s">
        <v>6</v>
      </c>
    </row>
    <row r="22" spans="1:8" ht="39.950000000000003" customHeight="1" x14ac:dyDescent="0.2">
      <c r="A22" s="7">
        <f>IF(B22=1,IF(A18&lt;&gt;"",A18+1,IF(A17&lt;&gt;"",A17+1,A16+1)),IF(A18&lt;&gt;"",A18,IF(A17&lt;&gt;"",A17,A16)))</f>
        <v>9</v>
      </c>
      <c r="B22" s="26" t="str">
        <f>IF(OR(AND(H16&lt;&gt;"",B17=""),AND(H17&lt;&gt;"",B18="")),1,"")</f>
        <v/>
      </c>
      <c r="C22" s="27" t="str">
        <f>IF(OR(AND(B17&lt;&gt;"",C17=""),AND(B18&lt;&gt;"",C18="")),1,IF(B22="","",B22+1))</f>
        <v/>
      </c>
      <c r="D22" s="27" t="str">
        <f>IF(OR(AND(C17&lt;&gt;"",D17=""),AND(C18&lt;&gt;"",D18="")),1,IF(C22="","",C22+1))</f>
        <v/>
      </c>
      <c r="E22" s="27" t="str">
        <f>IF(OR(AND(D17&lt;&gt;"",E17=""),AND(D18&lt;&gt;"",E18="")),1,IF(D22="","",D22+1))</f>
        <v/>
      </c>
      <c r="F22" s="27" t="str">
        <f>IF(AND(E17&lt;&gt;"",F17=""),1,IF(E22="","",E22+1))</f>
        <v/>
      </c>
      <c r="G22" s="28" t="str">
        <f>IF(AND(F17&lt;&gt;"",G17=""),1,IF(F22="","",F22+1))</f>
        <v/>
      </c>
      <c r="H22" s="8">
        <f>IF(AND(G17&lt;&gt;"",H17=""),1,IF(G22="","",G22+1))</f>
        <v>1</v>
      </c>
    </row>
    <row r="23" spans="1:8" ht="39.950000000000003" customHeight="1" x14ac:dyDescent="0.2">
      <c r="A23" s="9">
        <f>A22+1</f>
        <v>10</v>
      </c>
      <c r="B23" s="10">
        <f>IF(H22="","",H22+1)</f>
        <v>2</v>
      </c>
      <c r="C23" s="11">
        <f t="shared" ref="C23:H25" si="3">IF(B23="","",B23+1)</f>
        <v>3</v>
      </c>
      <c r="D23" s="11">
        <f t="shared" si="3"/>
        <v>4</v>
      </c>
      <c r="E23" s="11">
        <f t="shared" si="3"/>
        <v>5</v>
      </c>
      <c r="F23" s="11">
        <f t="shared" si="3"/>
        <v>6</v>
      </c>
      <c r="G23" s="12">
        <f t="shared" si="3"/>
        <v>7</v>
      </c>
      <c r="H23" s="13">
        <f t="shared" si="3"/>
        <v>8</v>
      </c>
    </row>
    <row r="24" spans="1:8" ht="39.950000000000003" customHeight="1" x14ac:dyDescent="0.2">
      <c r="A24" s="9">
        <f>A23+1</f>
        <v>11</v>
      </c>
      <c r="B24" s="10">
        <f>IF(H23="","",H23+1)</f>
        <v>9</v>
      </c>
      <c r="C24" s="11">
        <f t="shared" si="3"/>
        <v>10</v>
      </c>
      <c r="D24" s="11">
        <f t="shared" si="3"/>
        <v>11</v>
      </c>
      <c r="E24" s="11">
        <f t="shared" si="3"/>
        <v>12</v>
      </c>
      <c r="F24" s="11">
        <f t="shared" si="3"/>
        <v>13</v>
      </c>
      <c r="G24" s="12">
        <f t="shared" si="3"/>
        <v>14</v>
      </c>
      <c r="H24" s="13">
        <f t="shared" si="3"/>
        <v>15</v>
      </c>
    </row>
    <row r="25" spans="1:8" ht="39.950000000000003" customHeight="1" x14ac:dyDescent="0.2">
      <c r="A25" s="9">
        <f>A24+1</f>
        <v>12</v>
      </c>
      <c r="B25" s="10">
        <f>IF(H24="","",H24+1)</f>
        <v>16</v>
      </c>
      <c r="C25" s="11">
        <f t="shared" si="3"/>
        <v>17</v>
      </c>
      <c r="D25" s="11">
        <f t="shared" si="3"/>
        <v>18</v>
      </c>
      <c r="E25" s="11">
        <f t="shared" si="3"/>
        <v>19</v>
      </c>
      <c r="F25" s="11">
        <f t="shared" si="3"/>
        <v>20</v>
      </c>
      <c r="G25" s="12">
        <f t="shared" si="3"/>
        <v>21</v>
      </c>
      <c r="H25" s="13">
        <f t="shared" si="3"/>
        <v>22</v>
      </c>
    </row>
    <row r="26" spans="1:8" ht="39.950000000000003" customHeight="1" x14ac:dyDescent="0.2">
      <c r="A26" s="9">
        <f>IF(B26&lt;&gt;"",A25+1,"")</f>
        <v>13</v>
      </c>
      <c r="B26" s="10">
        <f>IF(H25="","",H25+1)</f>
        <v>23</v>
      </c>
      <c r="C26" s="11">
        <f>IF(B26="","",B26+1)</f>
        <v>24</v>
      </c>
      <c r="D26" s="11">
        <f>IF(C26="","",C26+1)</f>
        <v>25</v>
      </c>
      <c r="E26" s="11">
        <f>IF(D26="","",IF(D26&lt;31,D26+1,""))</f>
        <v>26</v>
      </c>
      <c r="F26" s="11">
        <f>IF(E26="","",IF(E26&lt;31,E26+1,""))</f>
        <v>27</v>
      </c>
      <c r="G26" s="12">
        <f>IF(F26="","",IF(F26&lt;31,F26+1,""))</f>
        <v>28</v>
      </c>
      <c r="H26" s="13">
        <f>IF(G26="","",IF(G26&lt;31,G26+1,""))</f>
        <v>29</v>
      </c>
    </row>
    <row r="27" spans="1:8" ht="39.950000000000003" customHeight="1" thickBot="1" x14ac:dyDescent="0.25">
      <c r="A27" s="14">
        <f>IF(B27&lt;&gt;"",A26+1,"")</f>
        <v>14</v>
      </c>
      <c r="B27" s="15">
        <f>IF(H26="","",IF(H26&lt;31,H26+1,""))</f>
        <v>30</v>
      </c>
      <c r="C27" s="16">
        <f>IF(B27="","",IF(B27&lt;31,B27+1,""))</f>
        <v>31</v>
      </c>
      <c r="D27" s="16" t="str">
        <f>IF(C27="","",IF(C27&lt;31,C27+1,""))</f>
        <v/>
      </c>
      <c r="E27" s="16"/>
      <c r="F27" s="16"/>
      <c r="G27" s="17"/>
      <c r="H27" s="18" t="str">
        <f>IF(G27="","",IF(G27&lt;31,G27+1,""))</f>
        <v/>
      </c>
    </row>
    <row r="28" spans="1:8" ht="45" customHeight="1" x14ac:dyDescent="0.2">
      <c r="A28" s="54">
        <f>A19</f>
        <v>2015</v>
      </c>
      <c r="B28" s="54"/>
      <c r="C28" s="54"/>
      <c r="D28" s="54"/>
      <c r="E28" s="54"/>
      <c r="F28" s="54"/>
      <c r="G28" s="54"/>
      <c r="H28" s="54"/>
    </row>
    <row r="29" spans="1:8" ht="15" customHeight="1" thickBot="1" x14ac:dyDescent="0.25">
      <c r="A29" s="40" t="s">
        <v>74</v>
      </c>
      <c r="B29" s="40"/>
      <c r="C29" s="40"/>
      <c r="D29" s="40"/>
      <c r="E29" s="40"/>
      <c r="F29" s="40"/>
      <c r="G29" s="40"/>
      <c r="H29" s="40"/>
    </row>
    <row r="30" spans="1:8" ht="45" customHeight="1" thickBot="1" x14ac:dyDescent="0.85">
      <c r="A30" s="5"/>
      <c r="B30" s="2" t="s">
        <v>0</v>
      </c>
      <c r="C30" s="3" t="s">
        <v>1</v>
      </c>
      <c r="D30" s="3" t="s">
        <v>2</v>
      </c>
      <c r="E30" s="3" t="s">
        <v>3</v>
      </c>
      <c r="F30" s="3" t="s">
        <v>4</v>
      </c>
      <c r="G30" s="6" t="s">
        <v>5</v>
      </c>
      <c r="H30" s="4" t="s">
        <v>6</v>
      </c>
    </row>
    <row r="31" spans="1:8" ht="39.950000000000003" customHeight="1" x14ac:dyDescent="0.2">
      <c r="A31" s="7">
        <f>IF(B31=1,IF(A27&lt;&gt;"",A27+1,IF(A26&lt;&gt;"",A26+1,A25+1)),IF(A27&lt;&gt;"",A27,IF(A26&lt;&gt;"",A26,A25)))</f>
        <v>14</v>
      </c>
      <c r="B31" s="10" t="str">
        <f>IF(OR(AND(H25&lt;&gt;"",B26=""),AND(H26&lt;&gt;"",B27="")),1,"")</f>
        <v/>
      </c>
      <c r="C31" s="27" t="str">
        <f>IF(OR(AND(B26&lt;&gt;"",C26=""),AND(B27&lt;&gt;"",C27="")),1,IF(B31="","",B31+1))</f>
        <v/>
      </c>
      <c r="D31" s="27">
        <f>IF(OR(AND(C26&lt;&gt;"",D26=""),AND(C27&lt;&gt;"",D27="")),1,IF(C31="","",C31+1))</f>
        <v>1</v>
      </c>
      <c r="E31" s="27">
        <f>IF(OR(AND(D26&lt;&gt;"",E26=""),AND(D27&lt;&gt;"",E27="")),1,IF(D31="","",D31+1))</f>
        <v>2</v>
      </c>
      <c r="F31" s="11">
        <f>IF(AND(E26&lt;&gt;"",F26=""),1,IF(E31="","",E31+1))</f>
        <v>3</v>
      </c>
      <c r="G31" s="28">
        <f>IF(AND(F26&lt;&gt;"",G26=""),1,IF(F31="","",F31+1))</f>
        <v>4</v>
      </c>
      <c r="H31" s="8">
        <f>IF(AND(G26&lt;&gt;"",H26=""),1,IF(G31="","",G31+1))</f>
        <v>5</v>
      </c>
    </row>
    <row r="32" spans="1:8" ht="39.950000000000003" customHeight="1" x14ac:dyDescent="0.2">
      <c r="A32" s="9">
        <f>A31+1</f>
        <v>15</v>
      </c>
      <c r="B32" s="10">
        <f>IF(H31="","",H31+1)</f>
        <v>6</v>
      </c>
      <c r="C32" s="11">
        <f t="shared" ref="C32:H34" si="4">IF(B32="","",B32+1)</f>
        <v>7</v>
      </c>
      <c r="D32" s="11">
        <f t="shared" si="4"/>
        <v>8</v>
      </c>
      <c r="E32" s="11">
        <f t="shared" si="4"/>
        <v>9</v>
      </c>
      <c r="F32" s="11">
        <f t="shared" si="4"/>
        <v>10</v>
      </c>
      <c r="G32" s="12">
        <f t="shared" si="4"/>
        <v>11</v>
      </c>
      <c r="H32" s="13">
        <f t="shared" si="4"/>
        <v>12</v>
      </c>
    </row>
    <row r="33" spans="1:8" ht="39.950000000000003" customHeight="1" x14ac:dyDescent="0.2">
      <c r="A33" s="9">
        <f>A32+1</f>
        <v>16</v>
      </c>
      <c r="B33" s="10">
        <f>IF(H32="","",H32+1)</f>
        <v>13</v>
      </c>
      <c r="C33" s="11">
        <f t="shared" si="4"/>
        <v>14</v>
      </c>
      <c r="D33" s="11">
        <f t="shared" si="4"/>
        <v>15</v>
      </c>
      <c r="E33" s="11">
        <f t="shared" si="4"/>
        <v>16</v>
      </c>
      <c r="F33" s="11">
        <f t="shared" si="4"/>
        <v>17</v>
      </c>
      <c r="G33" s="12">
        <f t="shared" si="4"/>
        <v>18</v>
      </c>
      <c r="H33" s="13">
        <f t="shared" si="4"/>
        <v>19</v>
      </c>
    </row>
    <row r="34" spans="1:8" ht="39.950000000000003" customHeight="1" x14ac:dyDescent="0.2">
      <c r="A34" s="9">
        <f>A33+1</f>
        <v>17</v>
      </c>
      <c r="B34" s="10">
        <f>IF(H33="","",H33+1)</f>
        <v>20</v>
      </c>
      <c r="C34" s="11">
        <f t="shared" si="4"/>
        <v>21</v>
      </c>
      <c r="D34" s="11">
        <f t="shared" si="4"/>
        <v>22</v>
      </c>
      <c r="E34" s="11">
        <f t="shared" si="4"/>
        <v>23</v>
      </c>
      <c r="F34" s="11">
        <f t="shared" si="4"/>
        <v>24</v>
      </c>
      <c r="G34" s="12">
        <f t="shared" si="4"/>
        <v>25</v>
      </c>
      <c r="H34" s="13">
        <f t="shared" si="4"/>
        <v>26</v>
      </c>
    </row>
    <row r="35" spans="1:8" ht="39.950000000000003" customHeight="1" x14ac:dyDescent="0.2">
      <c r="A35" s="9">
        <f>IF(B35&lt;&gt;"",A34+1,"")</f>
        <v>18</v>
      </c>
      <c r="B35" s="10">
        <f>IF(H34="","",H34+1)</f>
        <v>27</v>
      </c>
      <c r="C35" s="11">
        <f>IF(B35="","",B35+1)</f>
        <v>28</v>
      </c>
      <c r="D35" s="11">
        <f>IF(C35="","",IF(C35&lt;30,C35+1,""))</f>
        <v>29</v>
      </c>
      <c r="E35" s="11">
        <f>IF(D35="","",IF(D35&lt;30,D35+1,""))</f>
        <v>30</v>
      </c>
      <c r="F35" s="11" t="str">
        <f>IF(E35="","",IF(E35&lt;30,E35+1,""))</f>
        <v/>
      </c>
      <c r="G35" s="12" t="str">
        <f>IF(F35="","",IF(F35&lt;30,F35+1,""))</f>
        <v/>
      </c>
      <c r="H35" s="13" t="str">
        <f>IF(G35="","",IF(G35&lt;30,G35+1,""))</f>
        <v/>
      </c>
    </row>
    <row r="36" spans="1:8" ht="39.950000000000003" customHeight="1" thickBot="1" x14ac:dyDescent="0.25">
      <c r="A36" s="14" t="str">
        <f>IF(B36&lt;&gt;"",A35+1,"")</f>
        <v/>
      </c>
      <c r="B36" s="15" t="str">
        <f>IF(H35="","",IF(H35&lt;30,H35+1,""))</f>
        <v/>
      </c>
      <c r="C36" s="16" t="str">
        <f>IF(B36="","",IF(B36&lt;30,B36+1,""))</f>
        <v/>
      </c>
      <c r="D36" s="16"/>
      <c r="E36" s="16"/>
      <c r="F36" s="16"/>
      <c r="G36" s="17"/>
      <c r="H36" s="18" t="str">
        <f>IF(G36="","",IF(G36&lt;30,G36+1,""))</f>
        <v/>
      </c>
    </row>
    <row r="37" spans="1:8" ht="45" customHeight="1" x14ac:dyDescent="0.2">
      <c r="A37" s="44">
        <f>A28</f>
        <v>2015</v>
      </c>
      <c r="B37" s="44"/>
      <c r="C37" s="44"/>
      <c r="D37" s="44"/>
      <c r="E37" s="44"/>
      <c r="F37" s="44"/>
      <c r="G37" s="44"/>
      <c r="H37" s="44"/>
    </row>
    <row r="38" spans="1:8" ht="15" customHeight="1" thickBot="1" x14ac:dyDescent="0.25">
      <c r="A38" s="41" t="s">
        <v>74</v>
      </c>
      <c r="B38" s="41"/>
      <c r="C38" s="41"/>
      <c r="D38" s="41"/>
      <c r="E38" s="41"/>
      <c r="F38" s="41"/>
      <c r="G38" s="41"/>
      <c r="H38" s="41"/>
    </row>
    <row r="39" spans="1:8" ht="45" customHeight="1" thickBot="1" x14ac:dyDescent="0.85">
      <c r="A39" s="5"/>
      <c r="B39" s="2" t="s">
        <v>0</v>
      </c>
      <c r="C39" s="3" t="s">
        <v>1</v>
      </c>
      <c r="D39" s="3" t="s">
        <v>2</v>
      </c>
      <c r="E39" s="3" t="s">
        <v>3</v>
      </c>
      <c r="F39" s="3" t="s">
        <v>4</v>
      </c>
      <c r="G39" s="6" t="s">
        <v>5</v>
      </c>
      <c r="H39" s="4" t="s">
        <v>6</v>
      </c>
    </row>
    <row r="40" spans="1:8" ht="39.950000000000003" customHeight="1" x14ac:dyDescent="0.2">
      <c r="A40" s="7">
        <f>IF(B40=1,IF(A36&lt;&gt;"",A36+1,IF(A35&lt;&gt;"",A35+1,A34+1)),IF(A36&lt;&gt;"",A36,IF(A35&lt;&gt;"",A35,A34)))</f>
        <v>18</v>
      </c>
      <c r="B40" s="26" t="str">
        <f>IF(OR(AND(H34&lt;&gt;"",B35=""),AND(H35&lt;&gt;"",B36="")),1,"")</f>
        <v/>
      </c>
      <c r="C40" s="27" t="str">
        <f>IF(OR(AND(B35&lt;&gt;"",C35=""),AND(B36&lt;&gt;"",C36="")),1,IF(B40="","",B40+1))</f>
        <v/>
      </c>
      <c r="D40" s="27" t="str">
        <f>IF(OR(AND(C35&lt;&gt;"",D35=""),AND(C36&lt;&gt;"",D36="")),1,IF(C40="","",C40+1))</f>
        <v/>
      </c>
      <c r="E40" s="27" t="str">
        <f>IF(OR(AND(D35&lt;&gt;"",E35=""),AND(D36&lt;&gt;"",E36="")),1,IF(D40="","",D40+1))</f>
        <v/>
      </c>
      <c r="F40" s="27">
        <f>IF(AND(E35&lt;&gt;"",F35=""),1,IF(E40="","",E40+1))</f>
        <v>1</v>
      </c>
      <c r="G40" s="28">
        <f>IF(AND(F35&lt;&gt;"",G35=""),1,IF(F40="","",F40+1))</f>
        <v>2</v>
      </c>
      <c r="H40" s="8">
        <f>IF(AND(G35&lt;&gt;"",H35=""),1,IF(G40="","",G40+1))</f>
        <v>3</v>
      </c>
    </row>
    <row r="41" spans="1:8" ht="39.950000000000003" customHeight="1" x14ac:dyDescent="0.2">
      <c r="A41" s="9">
        <f>A40+1</f>
        <v>19</v>
      </c>
      <c r="B41" s="10">
        <f>IF(H40="","",H40+1)</f>
        <v>4</v>
      </c>
      <c r="C41" s="11">
        <f t="shared" ref="C41:H43" si="5">IF(B41="","",B41+1)</f>
        <v>5</v>
      </c>
      <c r="D41" s="11">
        <f t="shared" si="5"/>
        <v>6</v>
      </c>
      <c r="E41" s="11">
        <f t="shared" si="5"/>
        <v>7</v>
      </c>
      <c r="F41" s="11">
        <f t="shared" si="5"/>
        <v>8</v>
      </c>
      <c r="G41" s="12">
        <f t="shared" si="5"/>
        <v>9</v>
      </c>
      <c r="H41" s="13">
        <f t="shared" si="5"/>
        <v>10</v>
      </c>
    </row>
    <row r="42" spans="1:8" ht="39.950000000000003" customHeight="1" x14ac:dyDescent="0.2">
      <c r="A42" s="9">
        <f>A41+1</f>
        <v>20</v>
      </c>
      <c r="B42" s="10">
        <f>IF(H41="","",H41+1)</f>
        <v>11</v>
      </c>
      <c r="C42" s="11">
        <f t="shared" si="5"/>
        <v>12</v>
      </c>
      <c r="D42" s="11">
        <f t="shared" si="5"/>
        <v>13</v>
      </c>
      <c r="E42" s="11">
        <f t="shared" si="5"/>
        <v>14</v>
      </c>
      <c r="F42" s="11">
        <f t="shared" si="5"/>
        <v>15</v>
      </c>
      <c r="G42" s="12">
        <f t="shared" si="5"/>
        <v>16</v>
      </c>
      <c r="H42" s="13">
        <f t="shared" si="5"/>
        <v>17</v>
      </c>
    </row>
    <row r="43" spans="1:8" ht="39.950000000000003" customHeight="1" x14ac:dyDescent="0.2">
      <c r="A43" s="9">
        <f>A42+1</f>
        <v>21</v>
      </c>
      <c r="B43" s="10">
        <f>IF(H42="","",H42+1)</f>
        <v>18</v>
      </c>
      <c r="C43" s="11">
        <f t="shared" si="5"/>
        <v>19</v>
      </c>
      <c r="D43" s="11">
        <f t="shared" si="5"/>
        <v>20</v>
      </c>
      <c r="E43" s="11">
        <f t="shared" si="5"/>
        <v>21</v>
      </c>
      <c r="F43" s="11">
        <f t="shared" si="5"/>
        <v>22</v>
      </c>
      <c r="G43" s="12">
        <f t="shared" si="5"/>
        <v>23</v>
      </c>
      <c r="H43" s="13">
        <f t="shared" si="5"/>
        <v>24</v>
      </c>
    </row>
    <row r="44" spans="1:8" ht="39.950000000000003" customHeight="1" x14ac:dyDescent="0.2">
      <c r="A44" s="9">
        <f>IF(B44&lt;&gt;"",A43+1,"")</f>
        <v>22</v>
      </c>
      <c r="B44" s="10">
        <f>IF(H43="","",H43+1)</f>
        <v>25</v>
      </c>
      <c r="C44" s="11">
        <f>IF(B44="","",B44+1)</f>
        <v>26</v>
      </c>
      <c r="D44" s="11">
        <f>IF(C44="","",C44+1)</f>
        <v>27</v>
      </c>
      <c r="E44" s="11">
        <f>IF(D44="","",IF(D44&lt;31,D44+1,""))</f>
        <v>28</v>
      </c>
      <c r="F44" s="11">
        <f>IF(E44="","",IF(E44&lt;31,E44+1,""))</f>
        <v>29</v>
      </c>
      <c r="G44" s="12">
        <f>IF(F44="","",IF(F44&lt;31,F44+1,""))</f>
        <v>30</v>
      </c>
      <c r="H44" s="13">
        <f>IF(G44="","",IF(G44&lt;31,G44+1,""))</f>
        <v>31</v>
      </c>
    </row>
    <row r="45" spans="1:8" ht="39.950000000000003" customHeight="1" thickBot="1" x14ac:dyDescent="0.25">
      <c r="A45" s="14" t="str">
        <f>IF(B45&lt;&gt;"",A44+1,"")</f>
        <v/>
      </c>
      <c r="B45" s="15" t="str">
        <f>IF(H44="","",IF(H44&lt;31,H44+1,""))</f>
        <v/>
      </c>
      <c r="C45" s="16" t="str">
        <f>IF(B45="","",IF(B45&lt;31,B45+1,""))</f>
        <v/>
      </c>
      <c r="D45" s="16" t="str">
        <f>IF(C45="","",IF(C45&lt;31,C45+1,""))</f>
        <v/>
      </c>
      <c r="E45" s="16"/>
      <c r="F45" s="16"/>
      <c r="G45" s="17"/>
      <c r="H45" s="18" t="str">
        <f>IF(G45="","",IF(G45&lt;31,G45+1,""))</f>
        <v/>
      </c>
    </row>
    <row r="46" spans="1:8" ht="45" customHeight="1" x14ac:dyDescent="0.2">
      <c r="A46" s="45">
        <f>A37</f>
        <v>2015</v>
      </c>
      <c r="B46" s="45"/>
      <c r="C46" s="45"/>
      <c r="D46" s="45"/>
      <c r="E46" s="45"/>
      <c r="F46" s="45"/>
      <c r="G46" s="45"/>
      <c r="H46" s="45"/>
    </row>
    <row r="47" spans="1:8" ht="15" customHeight="1" thickBot="1" x14ac:dyDescent="0.25">
      <c r="A47" s="42" t="s">
        <v>74</v>
      </c>
      <c r="B47" s="42"/>
      <c r="C47" s="42"/>
      <c r="D47" s="42"/>
      <c r="E47" s="42"/>
      <c r="F47" s="42"/>
      <c r="G47" s="42"/>
      <c r="H47" s="42"/>
    </row>
    <row r="48" spans="1:8" ht="45" customHeight="1" thickBot="1" x14ac:dyDescent="0.85">
      <c r="A48" s="5"/>
      <c r="B48" s="2" t="s">
        <v>0</v>
      </c>
      <c r="C48" s="3" t="s">
        <v>1</v>
      </c>
      <c r="D48" s="3" t="s">
        <v>2</v>
      </c>
      <c r="E48" s="3" t="s">
        <v>3</v>
      </c>
      <c r="F48" s="3" t="s">
        <v>4</v>
      </c>
      <c r="G48" s="6" t="s">
        <v>5</v>
      </c>
      <c r="H48" s="4" t="s">
        <v>6</v>
      </c>
    </row>
    <row r="49" spans="1:8" ht="39.950000000000003" customHeight="1" x14ac:dyDescent="0.2">
      <c r="A49" s="7">
        <f>IF(B49=1,IF(A45&lt;&gt;"",A45+1,IF(A44&lt;&gt;"",A44+1,A43+1)),IF(A45&lt;&gt;"",A45,IF(A44&lt;&gt;"",A44,A43)))</f>
        <v>23</v>
      </c>
      <c r="B49" s="11">
        <f>IF(OR(AND(H43&lt;&gt;"",B44=""),AND(H44&lt;&gt;"",B45="")),1,"")</f>
        <v>1</v>
      </c>
      <c r="C49" s="11">
        <f>IF(OR(AND(B44&lt;&gt;"",C44=""),AND(B45&lt;&gt;"",C45="")),1,IF(B49="","",B49+1))</f>
        <v>2</v>
      </c>
      <c r="D49" s="11">
        <f>IF(OR(AND(C44&lt;&gt;"",D44=""),AND(C45&lt;&gt;"",D45="")),1,IF(C49="","",C49+1))</f>
        <v>3</v>
      </c>
      <c r="E49" s="11">
        <f>IF(OR(AND(D44&lt;&gt;"",E44=""),AND(D45&lt;&gt;"",E45="")),1,IF(D49="","",D49+1))</f>
        <v>4</v>
      </c>
      <c r="F49" s="11">
        <f>IF(AND(E44&lt;&gt;"",F44=""),1,IF(E49="","",E49+1))</f>
        <v>5</v>
      </c>
      <c r="G49" s="12">
        <f>IF(AND(F44&lt;&gt;"",G44=""),1,IF(F49="","",F49+1))</f>
        <v>6</v>
      </c>
      <c r="H49" s="8">
        <f>IF(AND(G44&lt;&gt;"",H44=""),1,IF(G49="","",G49+1))</f>
        <v>7</v>
      </c>
    </row>
    <row r="50" spans="1:8" ht="39.950000000000003" customHeight="1" x14ac:dyDescent="0.2">
      <c r="A50" s="9">
        <f>A49+1</f>
        <v>24</v>
      </c>
      <c r="B50" s="10">
        <f>IF(H49="","",H49+1)</f>
        <v>8</v>
      </c>
      <c r="C50" s="11">
        <f t="shared" ref="C50:H52" si="6">IF(B50="","",B50+1)</f>
        <v>9</v>
      </c>
      <c r="D50" s="11">
        <f t="shared" si="6"/>
        <v>10</v>
      </c>
      <c r="E50" s="11">
        <f t="shared" si="6"/>
        <v>11</v>
      </c>
      <c r="F50" s="11">
        <f t="shared" si="6"/>
        <v>12</v>
      </c>
      <c r="G50" s="12">
        <f t="shared" si="6"/>
        <v>13</v>
      </c>
      <c r="H50" s="13">
        <f t="shared" si="6"/>
        <v>14</v>
      </c>
    </row>
    <row r="51" spans="1:8" ht="39.950000000000003" customHeight="1" x14ac:dyDescent="0.2">
      <c r="A51" s="9">
        <f>A50+1</f>
        <v>25</v>
      </c>
      <c r="B51" s="10">
        <f>IF(H50="","",H50+1)</f>
        <v>15</v>
      </c>
      <c r="C51" s="11">
        <f t="shared" si="6"/>
        <v>16</v>
      </c>
      <c r="D51" s="11">
        <f t="shared" si="6"/>
        <v>17</v>
      </c>
      <c r="E51" s="11">
        <f t="shared" si="6"/>
        <v>18</v>
      </c>
      <c r="F51" s="11">
        <f t="shared" si="6"/>
        <v>19</v>
      </c>
      <c r="G51" s="12">
        <f t="shared" si="6"/>
        <v>20</v>
      </c>
      <c r="H51" s="13">
        <f t="shared" si="6"/>
        <v>21</v>
      </c>
    </row>
    <row r="52" spans="1:8" ht="39.950000000000003" customHeight="1" x14ac:dyDescent="0.2">
      <c r="A52" s="9">
        <f>A51+1</f>
        <v>26</v>
      </c>
      <c r="B52" s="10">
        <f>IF(H51="","",H51+1)</f>
        <v>22</v>
      </c>
      <c r="C52" s="11">
        <f t="shared" si="6"/>
        <v>23</v>
      </c>
      <c r="D52" s="11">
        <f t="shared" si="6"/>
        <v>24</v>
      </c>
      <c r="E52" s="11">
        <f t="shared" si="6"/>
        <v>25</v>
      </c>
      <c r="F52" s="11">
        <f t="shared" si="6"/>
        <v>26</v>
      </c>
      <c r="G52" s="12">
        <f t="shared" si="6"/>
        <v>27</v>
      </c>
      <c r="H52" s="13">
        <f t="shared" si="6"/>
        <v>28</v>
      </c>
    </row>
    <row r="53" spans="1:8" ht="39.950000000000003" customHeight="1" x14ac:dyDescent="0.2">
      <c r="A53" s="9">
        <f>IF(B53&lt;&gt;"",A52+1,"")</f>
        <v>27</v>
      </c>
      <c r="B53" s="10">
        <f>IF(H52="","",H52+1)</f>
        <v>29</v>
      </c>
      <c r="C53" s="11">
        <f>IF(B53="","",B53+1)</f>
        <v>30</v>
      </c>
      <c r="D53" s="11" t="str">
        <f>IF(C53="","",IF(C53&lt;30,C53+1,""))</f>
        <v/>
      </c>
      <c r="E53" s="11" t="str">
        <f>IF(D53="","",IF(D53&lt;30,D53+1,""))</f>
        <v/>
      </c>
      <c r="F53" s="11" t="str">
        <f>IF(E53="","",IF(E53&lt;30,E53+1,""))</f>
        <v/>
      </c>
      <c r="G53" s="12" t="str">
        <f>IF(F53="","",IF(F53&lt;30,F53+1,""))</f>
        <v/>
      </c>
      <c r="H53" s="13" t="str">
        <f>IF(G53="","",IF(G53&lt;30,G53+1,""))</f>
        <v/>
      </c>
    </row>
    <row r="54" spans="1:8" ht="39.950000000000003" customHeight="1" thickBot="1" x14ac:dyDescent="0.25">
      <c r="A54" s="14" t="str">
        <f>IF(B54&lt;&gt;"",A53+1,"")</f>
        <v/>
      </c>
      <c r="B54" s="15" t="str">
        <f>IF(H53="","",IF(H53&lt;30,H53+1,""))</f>
        <v/>
      </c>
      <c r="C54" s="16" t="str">
        <f>IF(B54="","",IF(B54&lt;30,B54+1,""))</f>
        <v/>
      </c>
      <c r="D54" s="16"/>
      <c r="E54" s="16"/>
      <c r="F54" s="16"/>
      <c r="G54" s="17"/>
      <c r="H54" s="18" t="str">
        <f>IF(G54="","",IF(G54&lt;30,G54+1,""))</f>
        <v/>
      </c>
    </row>
    <row r="55" spans="1:8" ht="45" customHeight="1" x14ac:dyDescent="0.2">
      <c r="A55" s="46">
        <f>A46</f>
        <v>2015</v>
      </c>
      <c r="B55" s="46"/>
      <c r="C55" s="46"/>
      <c r="D55" s="46"/>
      <c r="E55" s="46"/>
      <c r="F55" s="46"/>
      <c r="G55" s="46"/>
      <c r="H55" s="46"/>
    </row>
    <row r="56" spans="1:8" ht="15" customHeight="1" thickBot="1" x14ac:dyDescent="0.25">
      <c r="A56" s="43" t="s">
        <v>74</v>
      </c>
      <c r="B56" s="43"/>
      <c r="C56" s="43"/>
      <c r="D56" s="43"/>
      <c r="E56" s="43"/>
      <c r="F56" s="43"/>
      <c r="G56" s="43"/>
      <c r="H56" s="43"/>
    </row>
    <row r="57" spans="1:8" ht="45" customHeight="1" thickBot="1" x14ac:dyDescent="0.85">
      <c r="A57" s="5"/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6" t="s">
        <v>5</v>
      </c>
      <c r="H57" s="4" t="s">
        <v>6</v>
      </c>
    </row>
    <row r="58" spans="1:8" ht="39.950000000000003" customHeight="1" x14ac:dyDescent="0.2">
      <c r="A58" s="7">
        <f>IF(B58=1,IF(A54&lt;&gt;"",A54+1,IF(A53&lt;&gt;"",A53+1,A52+1)),IF(A54&lt;&gt;"",A54,IF(A53&lt;&gt;"",A53,A52)))</f>
        <v>27</v>
      </c>
      <c r="B58" s="11" t="str">
        <f>IF(OR(AND(H52&lt;&gt;"",B53=""),AND(H53&lt;&gt;"",B54="")),1,"")</f>
        <v/>
      </c>
      <c r="C58" s="11" t="str">
        <f>IF(OR(AND(B53&lt;&gt;"",C53=""),AND(B54&lt;&gt;"",C54="")),1,IF(B58="","",B58+1))</f>
        <v/>
      </c>
      <c r="D58" s="11">
        <f>IF(OR(AND(C53&lt;&gt;"",D53=""),AND(C54&lt;&gt;"",D54="")),1,IF(C58="","",C58+1))</f>
        <v>1</v>
      </c>
      <c r="E58" s="11">
        <f>IF(OR(AND(D53&lt;&gt;"",E53=""),AND(D54&lt;&gt;"",E54="")),1,IF(D58="","",D58+1))</f>
        <v>2</v>
      </c>
      <c r="F58" s="11">
        <f>IF(AND(E53&lt;&gt;"",F53=""),1,IF(E58="","",E58+1))</f>
        <v>3</v>
      </c>
      <c r="G58" s="12">
        <f>IF(AND(F53&lt;&gt;"",G53=""),1,IF(F58="","",F58+1))</f>
        <v>4</v>
      </c>
      <c r="H58" s="8">
        <f>IF(AND(G53&lt;&gt;"",H53=""),1,IF(G58="","",G58+1))</f>
        <v>5</v>
      </c>
    </row>
    <row r="59" spans="1:8" ht="39.950000000000003" customHeight="1" x14ac:dyDescent="0.2">
      <c r="A59" s="9">
        <f>A58+1</f>
        <v>28</v>
      </c>
      <c r="B59" s="10">
        <f>IF(H58="","",H58+1)</f>
        <v>6</v>
      </c>
      <c r="C59" s="11">
        <f t="shared" ref="C59:H61" si="7">IF(B59="","",B59+1)</f>
        <v>7</v>
      </c>
      <c r="D59" s="11">
        <f t="shared" si="7"/>
        <v>8</v>
      </c>
      <c r="E59" s="11">
        <f t="shared" si="7"/>
        <v>9</v>
      </c>
      <c r="F59" s="11">
        <f t="shared" si="7"/>
        <v>10</v>
      </c>
      <c r="G59" s="12">
        <f t="shared" si="7"/>
        <v>11</v>
      </c>
      <c r="H59" s="13">
        <f t="shared" si="7"/>
        <v>12</v>
      </c>
    </row>
    <row r="60" spans="1:8" ht="39.950000000000003" customHeight="1" x14ac:dyDescent="0.2">
      <c r="A60" s="9">
        <f>A59+1</f>
        <v>29</v>
      </c>
      <c r="B60" s="10">
        <f>IF(H59="","",H59+1)</f>
        <v>13</v>
      </c>
      <c r="C60" s="11">
        <f t="shared" si="7"/>
        <v>14</v>
      </c>
      <c r="D60" s="11">
        <f t="shared" si="7"/>
        <v>15</v>
      </c>
      <c r="E60" s="11">
        <f t="shared" si="7"/>
        <v>16</v>
      </c>
      <c r="F60" s="11">
        <f t="shared" si="7"/>
        <v>17</v>
      </c>
      <c r="G60" s="12">
        <f t="shared" si="7"/>
        <v>18</v>
      </c>
      <c r="H60" s="13">
        <f t="shared" si="7"/>
        <v>19</v>
      </c>
    </row>
    <row r="61" spans="1:8" ht="39.950000000000003" customHeight="1" x14ac:dyDescent="0.2">
      <c r="A61" s="9">
        <f>A60+1</f>
        <v>30</v>
      </c>
      <c r="B61" s="10">
        <f>IF(H60="","",H60+1)</f>
        <v>20</v>
      </c>
      <c r="C61" s="11">
        <f t="shared" si="7"/>
        <v>21</v>
      </c>
      <c r="D61" s="11">
        <f t="shared" si="7"/>
        <v>22</v>
      </c>
      <c r="E61" s="11">
        <f t="shared" si="7"/>
        <v>23</v>
      </c>
      <c r="F61" s="11">
        <f t="shared" si="7"/>
        <v>24</v>
      </c>
      <c r="G61" s="12">
        <f t="shared" si="7"/>
        <v>25</v>
      </c>
      <c r="H61" s="13">
        <f t="shared" si="7"/>
        <v>26</v>
      </c>
    </row>
    <row r="62" spans="1:8" ht="39.950000000000003" customHeight="1" x14ac:dyDescent="0.2">
      <c r="A62" s="9">
        <f>IF(B62&lt;&gt;"",A61+1,"")</f>
        <v>31</v>
      </c>
      <c r="B62" s="10">
        <f>IF(H61="","",H61+1)</f>
        <v>27</v>
      </c>
      <c r="C62" s="11">
        <f>IF(B62="","",B62+1)</f>
        <v>28</v>
      </c>
      <c r="D62" s="11">
        <f>IF(C62="","",C62+1)</f>
        <v>29</v>
      </c>
      <c r="E62" s="11">
        <f>IF(D62="","",IF(D62&lt;31,D62+1,""))</f>
        <v>30</v>
      </c>
      <c r="F62" s="11">
        <f>IF(E62="","",IF(E62&lt;31,E62+1,""))</f>
        <v>31</v>
      </c>
      <c r="G62" s="12" t="str">
        <f>IF(F62="","",IF(F62&lt;31,F62+1,""))</f>
        <v/>
      </c>
      <c r="H62" s="13" t="str">
        <f>IF(G62="","",IF(G62&lt;31,G62+1,""))</f>
        <v/>
      </c>
    </row>
    <row r="63" spans="1:8" ht="39.950000000000003" customHeight="1" thickBot="1" x14ac:dyDescent="0.25">
      <c r="A63" s="14" t="str">
        <f>IF(B63&lt;&gt;"",A62+1,"")</f>
        <v/>
      </c>
      <c r="B63" s="15" t="str">
        <f>IF(H62="","",IF(H62&lt;31,H62+1,""))</f>
        <v/>
      </c>
      <c r="C63" s="16" t="str">
        <f>IF(B63="","",IF(B63&lt;31,B63+1,""))</f>
        <v/>
      </c>
      <c r="D63" s="16" t="str">
        <f>IF(C63="","",IF(C63&lt;31,C63+1,""))</f>
        <v/>
      </c>
      <c r="E63" s="16"/>
      <c r="F63" s="16"/>
      <c r="G63" s="17"/>
      <c r="H63" s="18" t="str">
        <f>IF(G63="","",IF(G63&lt;31,G63+1,""))</f>
        <v/>
      </c>
    </row>
    <row r="64" spans="1:8" ht="45" customHeight="1" x14ac:dyDescent="0.2">
      <c r="A64" s="47">
        <f>A55</f>
        <v>2015</v>
      </c>
      <c r="B64" s="47"/>
      <c r="C64" s="47"/>
      <c r="D64" s="47"/>
      <c r="E64" s="47"/>
      <c r="F64" s="47"/>
      <c r="G64" s="47"/>
      <c r="H64" s="47"/>
    </row>
    <row r="65" spans="1:8" ht="15" customHeight="1" thickBot="1" x14ac:dyDescent="0.25">
      <c r="A65" s="34" t="s">
        <v>74</v>
      </c>
      <c r="B65" s="34"/>
      <c r="C65" s="34"/>
      <c r="D65" s="34"/>
      <c r="E65" s="34"/>
      <c r="F65" s="34"/>
      <c r="G65" s="34"/>
      <c r="H65" s="34"/>
    </row>
    <row r="66" spans="1:8" ht="45" customHeight="1" thickBot="1" x14ac:dyDescent="0.85">
      <c r="A66" s="5"/>
      <c r="B66" s="2" t="s">
        <v>0</v>
      </c>
      <c r="C66" s="3" t="s">
        <v>1</v>
      </c>
      <c r="D66" s="3" t="s">
        <v>2</v>
      </c>
      <c r="E66" s="3" t="s">
        <v>3</v>
      </c>
      <c r="F66" s="3" t="s">
        <v>4</v>
      </c>
      <c r="G66" s="6" t="s">
        <v>5</v>
      </c>
      <c r="H66" s="4" t="s">
        <v>6</v>
      </c>
    </row>
    <row r="67" spans="1:8" ht="39.950000000000003" customHeight="1" x14ac:dyDescent="0.2">
      <c r="A67" s="7">
        <f>IF(B67=1,IF(A63&lt;&gt;"",A63+1,IF(A62&lt;&gt;"",A62+1,A61+1)),IF(A63&lt;&gt;"",A63,IF(A62&lt;&gt;"",A62,A61)))</f>
        <v>31</v>
      </c>
      <c r="B67" s="11" t="str">
        <f>IF(OR(AND(H61&lt;&gt;"",B62=""),AND(H62&lt;&gt;"",B63="")),1,"")</f>
        <v/>
      </c>
      <c r="C67" s="11" t="str">
        <f>IF(OR(AND(B62&lt;&gt;"",C62=""),AND(B63&lt;&gt;"",C63="")),1,IF(B67="","",B67+1))</f>
        <v/>
      </c>
      <c r="D67" s="11" t="str">
        <f>IF(OR(AND(C62&lt;&gt;"",D62=""),AND(C63&lt;&gt;"",D63="")),1,IF(C67="","",C67+1))</f>
        <v/>
      </c>
      <c r="E67" s="11" t="str">
        <f>IF(OR(AND(D62&lt;&gt;"",E62=""),AND(D63&lt;&gt;"",E63="")),1,IF(D67="","",D67+1))</f>
        <v/>
      </c>
      <c r="F67" s="11" t="str">
        <f>IF(AND(E62&lt;&gt;"",F62=""),1,IF(E67="","",E67+1))</f>
        <v/>
      </c>
      <c r="G67" s="12">
        <f>IF(AND(F62&lt;&gt;"",G62=""),1,IF(F67="","",F67+1))</f>
        <v>1</v>
      </c>
      <c r="H67" s="8">
        <f>IF(AND(G62&lt;&gt;"",H62=""),1,IF(G67="","",G67+1))</f>
        <v>2</v>
      </c>
    </row>
    <row r="68" spans="1:8" ht="39.950000000000003" customHeight="1" x14ac:dyDescent="0.2">
      <c r="A68" s="9">
        <f>A67+1</f>
        <v>32</v>
      </c>
      <c r="B68" s="10">
        <f>IF(H67="","",H67+1)</f>
        <v>3</v>
      </c>
      <c r="C68" s="11">
        <f t="shared" ref="C68:H70" si="8">IF(B68="","",B68+1)</f>
        <v>4</v>
      </c>
      <c r="D68" s="11">
        <f t="shared" si="8"/>
        <v>5</v>
      </c>
      <c r="E68" s="11">
        <f t="shared" si="8"/>
        <v>6</v>
      </c>
      <c r="F68" s="11">
        <f t="shared" si="8"/>
        <v>7</v>
      </c>
      <c r="G68" s="12">
        <f t="shared" si="8"/>
        <v>8</v>
      </c>
      <c r="H68" s="13">
        <f t="shared" si="8"/>
        <v>9</v>
      </c>
    </row>
    <row r="69" spans="1:8" ht="39.950000000000003" customHeight="1" x14ac:dyDescent="0.2">
      <c r="A69" s="9">
        <f>A68+1</f>
        <v>33</v>
      </c>
      <c r="B69" s="10">
        <f>IF(H68="","",H68+1)</f>
        <v>10</v>
      </c>
      <c r="C69" s="11">
        <f t="shared" si="8"/>
        <v>11</v>
      </c>
      <c r="D69" s="11">
        <f t="shared" si="8"/>
        <v>12</v>
      </c>
      <c r="E69" s="11">
        <f t="shared" si="8"/>
        <v>13</v>
      </c>
      <c r="F69" s="11">
        <f t="shared" si="8"/>
        <v>14</v>
      </c>
      <c r="G69" s="12">
        <f t="shared" si="8"/>
        <v>15</v>
      </c>
      <c r="H69" s="13">
        <f t="shared" si="8"/>
        <v>16</v>
      </c>
    </row>
    <row r="70" spans="1:8" ht="39.950000000000003" customHeight="1" x14ac:dyDescent="0.2">
      <c r="A70" s="9">
        <f>A69+1</f>
        <v>34</v>
      </c>
      <c r="B70" s="10">
        <f>IF(H69="","",H69+1)</f>
        <v>17</v>
      </c>
      <c r="C70" s="11">
        <f t="shared" si="8"/>
        <v>18</v>
      </c>
      <c r="D70" s="11">
        <f t="shared" si="8"/>
        <v>19</v>
      </c>
      <c r="E70" s="11">
        <f t="shared" si="8"/>
        <v>20</v>
      </c>
      <c r="F70" s="11">
        <f t="shared" si="8"/>
        <v>21</v>
      </c>
      <c r="G70" s="12">
        <f t="shared" si="8"/>
        <v>22</v>
      </c>
      <c r="H70" s="13">
        <f t="shared" si="8"/>
        <v>23</v>
      </c>
    </row>
    <row r="71" spans="1:8" ht="39.950000000000003" customHeight="1" x14ac:dyDescent="0.2">
      <c r="A71" s="9">
        <f>IF(B71&lt;&gt;"",A70+1,"")</f>
        <v>35</v>
      </c>
      <c r="B71" s="10">
        <f>IF(H70="","",H70+1)</f>
        <v>24</v>
      </c>
      <c r="C71" s="11">
        <f>IF(B71="","",B71+1)</f>
        <v>25</v>
      </c>
      <c r="D71" s="11">
        <f>IF(C71="","",C71+1)</f>
        <v>26</v>
      </c>
      <c r="E71" s="11">
        <f>IF(D71="","",IF(D71&lt;31,D71+1,""))</f>
        <v>27</v>
      </c>
      <c r="F71" s="11">
        <f>IF(E71="","",IF(E71&lt;31,E71+1,""))</f>
        <v>28</v>
      </c>
      <c r="G71" s="12">
        <f>IF(F71="","",IF(F71&lt;31,F71+1,""))</f>
        <v>29</v>
      </c>
      <c r="H71" s="13">
        <f>IF(G71="","",IF(G71&lt;31,G71+1,""))</f>
        <v>30</v>
      </c>
    </row>
    <row r="72" spans="1:8" ht="39.950000000000003" customHeight="1" thickBot="1" x14ac:dyDescent="0.25">
      <c r="A72" s="14">
        <f>IF(B72&lt;&gt;"",A71+1,"")</f>
        <v>36</v>
      </c>
      <c r="B72" s="15">
        <f>IF(H71="","",IF(H71&lt;31,H71+1,""))</f>
        <v>31</v>
      </c>
      <c r="C72" s="16" t="str">
        <f>IF(B72="","",IF(B72&lt;31,B72+1,""))</f>
        <v/>
      </c>
      <c r="D72" s="16" t="str">
        <f>IF(C72="","",IF(C72&lt;31,C72+1,""))</f>
        <v/>
      </c>
      <c r="E72" s="16"/>
      <c r="F72" s="16"/>
      <c r="G72" s="17"/>
      <c r="H72" s="18" t="str">
        <f>IF(G72="","",IF(G72&lt;31,G72+1,""))</f>
        <v/>
      </c>
    </row>
    <row r="73" spans="1:8" ht="45" customHeight="1" x14ac:dyDescent="0.2">
      <c r="A73" s="48">
        <f>A64</f>
        <v>2015</v>
      </c>
      <c r="B73" s="48"/>
      <c r="C73" s="48"/>
      <c r="D73" s="48"/>
      <c r="E73" s="48"/>
      <c r="F73" s="48"/>
      <c r="G73" s="48"/>
      <c r="H73" s="48"/>
    </row>
    <row r="74" spans="1:8" ht="15" customHeight="1" thickBot="1" x14ac:dyDescent="0.25">
      <c r="A74" s="35" t="s">
        <v>74</v>
      </c>
      <c r="B74" s="35"/>
      <c r="C74" s="35"/>
      <c r="D74" s="35"/>
      <c r="E74" s="35"/>
      <c r="F74" s="35"/>
      <c r="G74" s="35"/>
      <c r="H74" s="35"/>
    </row>
    <row r="75" spans="1:8" ht="45" customHeight="1" thickBot="1" x14ac:dyDescent="0.85">
      <c r="A75" s="5"/>
      <c r="B75" s="2" t="s">
        <v>0</v>
      </c>
      <c r="C75" s="3" t="s">
        <v>1</v>
      </c>
      <c r="D75" s="3" t="s">
        <v>2</v>
      </c>
      <c r="E75" s="3" t="s">
        <v>3</v>
      </c>
      <c r="F75" s="3" t="s">
        <v>4</v>
      </c>
      <c r="G75" s="6" t="s">
        <v>5</v>
      </c>
      <c r="H75" s="4" t="s">
        <v>6</v>
      </c>
    </row>
    <row r="76" spans="1:8" ht="39.950000000000003" customHeight="1" x14ac:dyDescent="0.2">
      <c r="A76" s="7">
        <f>IF(B76=1,IF(A72&lt;&gt;"",A72+1,IF(A71&lt;&gt;"",A71+1,A70+1)),IF(A72&lt;&gt;"",A72,IF(A71&lt;&gt;"",A71,A70)))</f>
        <v>36</v>
      </c>
      <c r="B76" s="11" t="str">
        <f>IF(OR(AND(H70&lt;&gt;"",B71=""),AND(H71&lt;&gt;"",B72="")),1,"")</f>
        <v/>
      </c>
      <c r="C76" s="11">
        <f>IF(OR(AND(B71&lt;&gt;"",C71=""),AND(B72&lt;&gt;"",C72="")),1,IF(B76="","",B76+1))</f>
        <v>1</v>
      </c>
      <c r="D76" s="11">
        <f>IF(OR(AND(C71&lt;&gt;"",D71=""),AND(C72&lt;&gt;"",D72="")),1,IF(C76="","",C76+1))</f>
        <v>2</v>
      </c>
      <c r="E76" s="11">
        <f>IF(OR(AND(D71&lt;&gt;"",E71=""),AND(D72&lt;&gt;"",E72="")),1,IF(D76="","",D76+1))</f>
        <v>3</v>
      </c>
      <c r="F76" s="11">
        <f>IF(AND(E71&lt;&gt;"",F71=""),1,IF(E76="","",E76+1))</f>
        <v>4</v>
      </c>
      <c r="G76" s="12">
        <f>IF(AND(F71&lt;&gt;"",G71=""),1,IF(F76="","",F76+1))</f>
        <v>5</v>
      </c>
      <c r="H76" s="8">
        <f>IF(AND(G71&lt;&gt;"",H71=""),1,IF(G76="","",G76+1))</f>
        <v>6</v>
      </c>
    </row>
    <row r="77" spans="1:8" ht="39.950000000000003" customHeight="1" x14ac:dyDescent="0.2">
      <c r="A77" s="9">
        <f>A76+1</f>
        <v>37</v>
      </c>
      <c r="B77" s="10">
        <f>IF(H76="","",H76+1)</f>
        <v>7</v>
      </c>
      <c r="C77" s="11">
        <f t="shared" ref="C77:H79" si="9">IF(B77="","",B77+1)</f>
        <v>8</v>
      </c>
      <c r="D77" s="11">
        <f t="shared" si="9"/>
        <v>9</v>
      </c>
      <c r="E77" s="11">
        <f t="shared" si="9"/>
        <v>10</v>
      </c>
      <c r="F77" s="11">
        <f t="shared" si="9"/>
        <v>11</v>
      </c>
      <c r="G77" s="12">
        <f t="shared" si="9"/>
        <v>12</v>
      </c>
      <c r="H77" s="13">
        <f t="shared" si="9"/>
        <v>13</v>
      </c>
    </row>
    <row r="78" spans="1:8" ht="39.950000000000003" customHeight="1" x14ac:dyDescent="0.2">
      <c r="A78" s="9">
        <f>A77+1</f>
        <v>38</v>
      </c>
      <c r="B78" s="10">
        <f>IF(H77="","",H77+1)</f>
        <v>14</v>
      </c>
      <c r="C78" s="11">
        <f t="shared" si="9"/>
        <v>15</v>
      </c>
      <c r="D78" s="11">
        <f t="shared" si="9"/>
        <v>16</v>
      </c>
      <c r="E78" s="11">
        <f t="shared" si="9"/>
        <v>17</v>
      </c>
      <c r="F78" s="11">
        <f t="shared" si="9"/>
        <v>18</v>
      </c>
      <c r="G78" s="12">
        <f t="shared" si="9"/>
        <v>19</v>
      </c>
      <c r="H78" s="13">
        <f t="shared" si="9"/>
        <v>20</v>
      </c>
    </row>
    <row r="79" spans="1:8" ht="39.950000000000003" customHeight="1" x14ac:dyDescent="0.2">
      <c r="A79" s="9">
        <f>A78+1</f>
        <v>39</v>
      </c>
      <c r="B79" s="10">
        <f>IF(H78="","",H78+1)</f>
        <v>21</v>
      </c>
      <c r="C79" s="11">
        <f t="shared" si="9"/>
        <v>22</v>
      </c>
      <c r="D79" s="11">
        <f t="shared" si="9"/>
        <v>23</v>
      </c>
      <c r="E79" s="11">
        <f t="shared" si="9"/>
        <v>24</v>
      </c>
      <c r="F79" s="11">
        <f t="shared" si="9"/>
        <v>25</v>
      </c>
      <c r="G79" s="12">
        <f t="shared" si="9"/>
        <v>26</v>
      </c>
      <c r="H79" s="13">
        <f t="shared" si="9"/>
        <v>27</v>
      </c>
    </row>
    <row r="80" spans="1:8" ht="39.950000000000003" customHeight="1" x14ac:dyDescent="0.2">
      <c r="A80" s="9">
        <f>IF(B80&lt;&gt;"",A79+1,"")</f>
        <v>40</v>
      </c>
      <c r="B80" s="10">
        <f>IF(H79="","",H79+1)</f>
        <v>28</v>
      </c>
      <c r="C80" s="11">
        <f>IF(B80="","",B80+1)</f>
        <v>29</v>
      </c>
      <c r="D80" s="11">
        <f>IF(C80="","",IF(C80&lt;30,C80+1,""))</f>
        <v>30</v>
      </c>
      <c r="E80" s="11" t="str">
        <f>IF(D80="","",IF(D80&lt;30,D80+1,""))</f>
        <v/>
      </c>
      <c r="F80" s="11" t="str">
        <f>IF(E80="","",IF(E80&lt;30,E80+1,""))</f>
        <v/>
      </c>
      <c r="G80" s="12" t="str">
        <f>IF(F80="","",IF(F80&lt;30,F80+1,""))</f>
        <v/>
      </c>
      <c r="H80" s="13" t="str">
        <f>IF(G80="","",IF(G80&lt;30,G80+1,""))</f>
        <v/>
      </c>
    </row>
    <row r="81" spans="1:8" ht="39.950000000000003" customHeight="1" thickBot="1" x14ac:dyDescent="0.25">
      <c r="A81" s="14" t="str">
        <f>IF(B81&lt;&gt;"",A80+1,"")</f>
        <v/>
      </c>
      <c r="B81" s="15" t="str">
        <f>IF(H80="","",IF(H80&lt;30,H80+1,""))</f>
        <v/>
      </c>
      <c r="C81" s="16" t="str">
        <f>IF(B81="","",IF(B81&lt;30,B81+1,""))</f>
        <v/>
      </c>
      <c r="D81" s="16"/>
      <c r="E81" s="16"/>
      <c r="F81" s="16"/>
      <c r="G81" s="17"/>
      <c r="H81" s="18" t="str">
        <f>IF(G81="","",IF(G81&lt;30,G81+1,""))</f>
        <v/>
      </c>
    </row>
    <row r="82" spans="1:8" ht="45" customHeight="1" x14ac:dyDescent="0.2">
      <c r="A82" s="49">
        <f>A73</f>
        <v>2015</v>
      </c>
      <c r="B82" s="49"/>
      <c r="C82" s="49"/>
      <c r="D82" s="49"/>
      <c r="E82" s="49"/>
      <c r="F82" s="49"/>
      <c r="G82" s="49"/>
      <c r="H82" s="49"/>
    </row>
    <row r="83" spans="1:8" ht="15" customHeight="1" thickBot="1" x14ac:dyDescent="0.25">
      <c r="A83" s="36" t="s">
        <v>74</v>
      </c>
      <c r="B83" s="36"/>
      <c r="C83" s="36"/>
      <c r="D83" s="36"/>
      <c r="E83" s="36"/>
      <c r="F83" s="36"/>
      <c r="G83" s="36"/>
      <c r="H83" s="36"/>
    </row>
    <row r="84" spans="1:8" ht="45" customHeight="1" thickBot="1" x14ac:dyDescent="0.85">
      <c r="A84" s="5"/>
      <c r="B84" s="2" t="s">
        <v>0</v>
      </c>
      <c r="C84" s="3" t="s">
        <v>1</v>
      </c>
      <c r="D84" s="3" t="s">
        <v>2</v>
      </c>
      <c r="E84" s="3" t="s">
        <v>3</v>
      </c>
      <c r="F84" s="3" t="s">
        <v>4</v>
      </c>
      <c r="G84" s="6" t="s">
        <v>5</v>
      </c>
      <c r="H84" s="4" t="s">
        <v>6</v>
      </c>
    </row>
    <row r="85" spans="1:8" ht="39.950000000000003" customHeight="1" x14ac:dyDescent="0.2">
      <c r="A85" s="7">
        <f>IF(B85=1,IF(A81&lt;&gt;"",A81+1,IF(A80&lt;&gt;"",A80+1,A79+1)),IF(A81&lt;&gt;"",A81,IF(A80&lt;&gt;"",A80,A79)))</f>
        <v>40</v>
      </c>
      <c r="B85" s="11" t="str">
        <f>IF(OR(AND(H79&lt;&gt;"",B80=""),AND(H80&lt;&gt;"",B81="")),1,"")</f>
        <v/>
      </c>
      <c r="C85" s="11" t="str">
        <f>IF(OR(AND(B80&lt;&gt;"",C80=""),AND(B81&lt;&gt;"",C81="")),1,IF(B85="","",B85+1))</f>
        <v/>
      </c>
      <c r="D85" s="11" t="str">
        <f>IF(OR(AND(C80&lt;&gt;"",D80=""),AND(C81&lt;&gt;"",D81="")),1,IF(C85="","",C85+1))</f>
        <v/>
      </c>
      <c r="E85" s="11">
        <f>IF(OR(AND(D80&lt;&gt;"",E80=""),AND(D81&lt;&gt;"",E81="")),1,IF(D85="","",D85+1))</f>
        <v>1</v>
      </c>
      <c r="F85" s="11">
        <f>IF(AND(E80&lt;&gt;"",F80=""),1,IF(E85="","",E85+1))</f>
        <v>2</v>
      </c>
      <c r="G85" s="12">
        <f>IF(AND(F80&lt;&gt;"",G80=""),1,IF(F85="","",F85+1))</f>
        <v>3</v>
      </c>
      <c r="H85" s="8">
        <f>IF(AND(G80&lt;&gt;"",H80=""),1,IF(G85="","",G85+1))</f>
        <v>4</v>
      </c>
    </row>
    <row r="86" spans="1:8" ht="39.950000000000003" customHeight="1" x14ac:dyDescent="0.2">
      <c r="A86" s="9">
        <f>A85+1</f>
        <v>41</v>
      </c>
      <c r="B86" s="10">
        <f>IF(H85="","",H85+1)</f>
        <v>5</v>
      </c>
      <c r="C86" s="11">
        <f t="shared" ref="C86:H88" si="10">IF(B86="","",B86+1)</f>
        <v>6</v>
      </c>
      <c r="D86" s="11">
        <f t="shared" si="10"/>
        <v>7</v>
      </c>
      <c r="E86" s="11">
        <f t="shared" si="10"/>
        <v>8</v>
      </c>
      <c r="F86" s="11">
        <f t="shared" si="10"/>
        <v>9</v>
      </c>
      <c r="G86" s="12">
        <f t="shared" si="10"/>
        <v>10</v>
      </c>
      <c r="H86" s="13">
        <f t="shared" si="10"/>
        <v>11</v>
      </c>
    </row>
    <row r="87" spans="1:8" ht="39.950000000000003" customHeight="1" x14ac:dyDescent="0.2">
      <c r="A87" s="9">
        <f>A86+1</f>
        <v>42</v>
      </c>
      <c r="B87" s="10">
        <f>IF(H86="","",H86+1)</f>
        <v>12</v>
      </c>
      <c r="C87" s="11">
        <f t="shared" si="10"/>
        <v>13</v>
      </c>
      <c r="D87" s="11">
        <f t="shared" si="10"/>
        <v>14</v>
      </c>
      <c r="E87" s="11">
        <f t="shared" si="10"/>
        <v>15</v>
      </c>
      <c r="F87" s="11">
        <f t="shared" si="10"/>
        <v>16</v>
      </c>
      <c r="G87" s="12">
        <f t="shared" si="10"/>
        <v>17</v>
      </c>
      <c r="H87" s="13">
        <f t="shared" si="10"/>
        <v>18</v>
      </c>
    </row>
    <row r="88" spans="1:8" ht="39.950000000000003" customHeight="1" x14ac:dyDescent="0.2">
      <c r="A88" s="9">
        <f>A87+1</f>
        <v>43</v>
      </c>
      <c r="B88" s="10">
        <f>IF(H87="","",H87+1)</f>
        <v>19</v>
      </c>
      <c r="C88" s="11">
        <f t="shared" si="10"/>
        <v>20</v>
      </c>
      <c r="D88" s="11">
        <f t="shared" si="10"/>
        <v>21</v>
      </c>
      <c r="E88" s="11">
        <f t="shared" si="10"/>
        <v>22</v>
      </c>
      <c r="F88" s="11">
        <f t="shared" si="10"/>
        <v>23</v>
      </c>
      <c r="G88" s="12">
        <f t="shared" si="10"/>
        <v>24</v>
      </c>
      <c r="H88" s="13">
        <f t="shared" si="10"/>
        <v>25</v>
      </c>
    </row>
    <row r="89" spans="1:8" ht="39.950000000000003" customHeight="1" x14ac:dyDescent="0.2">
      <c r="A89" s="9">
        <f>IF(B89&lt;&gt;"",A88+1,"")</f>
        <v>44</v>
      </c>
      <c r="B89" s="10">
        <f>IF(H88="","",H88+1)</f>
        <v>26</v>
      </c>
      <c r="C89" s="11">
        <f>IF(B89="","",B89+1)</f>
        <v>27</v>
      </c>
      <c r="D89" s="11">
        <f>IF(C89="","",C89+1)</f>
        <v>28</v>
      </c>
      <c r="E89" s="11">
        <f>IF(D89="","",IF(D89&lt;31,D89+1,""))</f>
        <v>29</v>
      </c>
      <c r="F89" s="11">
        <f>IF(E89="","",IF(E89&lt;31,E89+1,""))</f>
        <v>30</v>
      </c>
      <c r="G89" s="12">
        <f>IF(F89="","",IF(F89&lt;31,F89+1,""))</f>
        <v>31</v>
      </c>
      <c r="H89" s="13" t="str">
        <f>IF(G89="","",IF(G89&lt;31,G89+1,""))</f>
        <v/>
      </c>
    </row>
    <row r="90" spans="1:8" ht="39.950000000000003" customHeight="1" thickBot="1" x14ac:dyDescent="0.25">
      <c r="A90" s="14" t="str">
        <f>IF(B90&lt;&gt;"",A89+1,"")</f>
        <v/>
      </c>
      <c r="B90" s="15" t="str">
        <f>IF(H89="","",IF(H89&lt;31,H89+1,""))</f>
        <v/>
      </c>
      <c r="C90" s="16" t="str">
        <f>IF(B90="","",IF(B90&lt;31,B90+1,""))</f>
        <v/>
      </c>
      <c r="D90" s="16" t="str">
        <f>IF(C90="","",IF(C90&lt;31,C90+1,""))</f>
        <v/>
      </c>
      <c r="E90" s="16"/>
      <c r="F90" s="16"/>
      <c r="G90" s="17"/>
      <c r="H90" s="18" t="str">
        <f>IF(G90="","",IF(G90&lt;31,G90+1,""))</f>
        <v/>
      </c>
    </row>
    <row r="91" spans="1:8" ht="45" customHeight="1" x14ac:dyDescent="0.2">
      <c r="A91" s="50">
        <f>A82</f>
        <v>2015</v>
      </c>
      <c r="B91" s="50"/>
      <c r="C91" s="50"/>
      <c r="D91" s="50"/>
      <c r="E91" s="50"/>
      <c r="F91" s="50"/>
      <c r="G91" s="50"/>
      <c r="H91" s="50"/>
    </row>
    <row r="92" spans="1:8" ht="15" customHeight="1" thickBot="1" x14ac:dyDescent="0.25">
      <c r="A92" s="37" t="s">
        <v>74</v>
      </c>
      <c r="B92" s="37"/>
      <c r="C92" s="37"/>
      <c r="D92" s="37"/>
      <c r="E92" s="37"/>
      <c r="F92" s="37"/>
      <c r="G92" s="37"/>
      <c r="H92" s="37"/>
    </row>
    <row r="93" spans="1:8" ht="45" customHeight="1" thickBot="1" x14ac:dyDescent="0.85">
      <c r="A93" s="5"/>
      <c r="B93" s="2" t="s">
        <v>0</v>
      </c>
      <c r="C93" s="3" t="s">
        <v>1</v>
      </c>
      <c r="D93" s="3" t="s">
        <v>2</v>
      </c>
      <c r="E93" s="3" t="s">
        <v>3</v>
      </c>
      <c r="F93" s="3" t="s">
        <v>4</v>
      </c>
      <c r="G93" s="6" t="s">
        <v>5</v>
      </c>
      <c r="H93" s="4" t="s">
        <v>6</v>
      </c>
    </row>
    <row r="94" spans="1:8" ht="39.950000000000003" customHeight="1" x14ac:dyDescent="0.2">
      <c r="A94" s="7">
        <f>IF(B94=1,IF(A90&lt;&gt;"",A90+1,IF(A89&lt;&gt;"",A89+1,A88+1)),IF(A90&lt;&gt;"",A90,IF(A89&lt;&gt;"",A89,A88)))</f>
        <v>44</v>
      </c>
      <c r="B94" s="11" t="str">
        <f>IF(OR(AND(H88&lt;&gt;"",B89=""),AND(H89&lt;&gt;"",B90="")),1,"")</f>
        <v/>
      </c>
      <c r="C94" s="11" t="str">
        <f>IF(OR(AND(B89&lt;&gt;"",C89=""),AND(B90&lt;&gt;"",C90="")),1,IF(B94="","",B94+1))</f>
        <v/>
      </c>
      <c r="D94" s="11" t="str">
        <f>IF(OR(AND(C89&lt;&gt;"",D89=""),AND(C90&lt;&gt;"",D90="")),1,IF(C94="","",C94+1))</f>
        <v/>
      </c>
      <c r="E94" s="11" t="str">
        <f>IF(OR(AND(D89&lt;&gt;"",E89=""),AND(D90&lt;&gt;"",E90="")),1,IF(D94="","",D94+1))</f>
        <v/>
      </c>
      <c r="F94" s="11" t="str">
        <f>IF(AND(E89&lt;&gt;"",F89=""),1,IF(E94="","",E94+1))</f>
        <v/>
      </c>
      <c r="G94" s="12" t="str">
        <f>IF(AND(F89&lt;&gt;"",G89=""),1,IF(F94="","",F94+1))</f>
        <v/>
      </c>
      <c r="H94" s="8">
        <f>IF(AND(G89&lt;&gt;"",H89=""),1,IF(G94="","",G94+1))</f>
        <v>1</v>
      </c>
    </row>
    <row r="95" spans="1:8" ht="39.950000000000003" customHeight="1" x14ac:dyDescent="0.2">
      <c r="A95" s="9">
        <f>A94+1</f>
        <v>45</v>
      </c>
      <c r="B95" s="10">
        <f>IF(H94="","",H94+1)</f>
        <v>2</v>
      </c>
      <c r="C95" s="11">
        <f t="shared" ref="C95:H97" si="11">IF(B95="","",B95+1)</f>
        <v>3</v>
      </c>
      <c r="D95" s="11">
        <f t="shared" si="11"/>
        <v>4</v>
      </c>
      <c r="E95" s="11">
        <f t="shared" si="11"/>
        <v>5</v>
      </c>
      <c r="F95" s="11">
        <f t="shared" si="11"/>
        <v>6</v>
      </c>
      <c r="G95" s="12">
        <f t="shared" si="11"/>
        <v>7</v>
      </c>
      <c r="H95" s="13">
        <f t="shared" si="11"/>
        <v>8</v>
      </c>
    </row>
    <row r="96" spans="1:8" ht="39.950000000000003" customHeight="1" x14ac:dyDescent="0.2">
      <c r="A96" s="9">
        <f>A95+1</f>
        <v>46</v>
      </c>
      <c r="B96" s="10">
        <f>IF(H95="","",H95+1)</f>
        <v>9</v>
      </c>
      <c r="C96" s="11">
        <f t="shared" si="11"/>
        <v>10</v>
      </c>
      <c r="D96" s="11">
        <f t="shared" si="11"/>
        <v>11</v>
      </c>
      <c r="E96" s="11">
        <f t="shared" si="11"/>
        <v>12</v>
      </c>
      <c r="F96" s="11">
        <f t="shared" si="11"/>
        <v>13</v>
      </c>
      <c r="G96" s="12">
        <f t="shared" si="11"/>
        <v>14</v>
      </c>
      <c r="H96" s="13">
        <f t="shared" si="11"/>
        <v>15</v>
      </c>
    </row>
    <row r="97" spans="1:8" ht="39.950000000000003" customHeight="1" x14ac:dyDescent="0.2">
      <c r="A97" s="9">
        <f>A96+1</f>
        <v>47</v>
      </c>
      <c r="B97" s="10">
        <f>IF(H96="","",H96+1)</f>
        <v>16</v>
      </c>
      <c r="C97" s="11">
        <f t="shared" si="11"/>
        <v>17</v>
      </c>
      <c r="D97" s="11">
        <f t="shared" si="11"/>
        <v>18</v>
      </c>
      <c r="E97" s="11">
        <f t="shared" si="11"/>
        <v>19</v>
      </c>
      <c r="F97" s="11">
        <f t="shared" si="11"/>
        <v>20</v>
      </c>
      <c r="G97" s="12">
        <f t="shared" si="11"/>
        <v>21</v>
      </c>
      <c r="H97" s="13">
        <f t="shared" si="11"/>
        <v>22</v>
      </c>
    </row>
    <row r="98" spans="1:8" ht="39.950000000000003" customHeight="1" x14ac:dyDescent="0.2">
      <c r="A98" s="9">
        <f>IF(B98&lt;&gt;"",A97+1,"")</f>
        <v>48</v>
      </c>
      <c r="B98" s="10">
        <f>IF(H97="","",H97+1)</f>
        <v>23</v>
      </c>
      <c r="C98" s="11">
        <f>IF(B98="","",B98+1)</f>
        <v>24</v>
      </c>
      <c r="D98" s="11">
        <f>IF(C98="","",IF(C98&lt;30,C98+1,""))</f>
        <v>25</v>
      </c>
      <c r="E98" s="11">
        <f>IF(D98="","",IF(D98&lt;30,D98+1,""))</f>
        <v>26</v>
      </c>
      <c r="F98" s="11">
        <f>IF(E98="","",IF(E98&lt;30,E98+1,""))</f>
        <v>27</v>
      </c>
      <c r="G98" s="12">
        <f>IF(F98="","",IF(F98&lt;30,F98+1,""))</f>
        <v>28</v>
      </c>
      <c r="H98" s="13">
        <f>IF(G98="","",IF(G98&lt;30,G98+1,""))</f>
        <v>29</v>
      </c>
    </row>
    <row r="99" spans="1:8" ht="39.950000000000003" customHeight="1" thickBot="1" x14ac:dyDescent="0.25">
      <c r="A99" s="14">
        <f>IF(B99&lt;&gt;"",A98+1,"")</f>
        <v>49</v>
      </c>
      <c r="B99" s="15">
        <f>IF(H98="","",IF(H98&lt;30,H98+1,""))</f>
        <v>30</v>
      </c>
      <c r="C99" s="16" t="str">
        <f>IF(B99="","",IF(B99&lt;30,B99+1,""))</f>
        <v/>
      </c>
      <c r="D99" s="16"/>
      <c r="E99" s="16"/>
      <c r="F99" s="16"/>
      <c r="G99" s="17"/>
      <c r="H99" s="18" t="str">
        <f>IF(G99="","",IF(G99&lt;30,G99+1,""))</f>
        <v/>
      </c>
    </row>
    <row r="100" spans="1:8" ht="45" customHeight="1" x14ac:dyDescent="0.2">
      <c r="A100" s="38">
        <f>A91</f>
        <v>2015</v>
      </c>
      <c r="B100" s="38"/>
      <c r="C100" s="38"/>
      <c r="D100" s="38"/>
      <c r="E100" s="38"/>
      <c r="F100" s="38"/>
      <c r="G100" s="38"/>
      <c r="H100" s="38"/>
    </row>
    <row r="101" spans="1:8" ht="15" customHeight="1" thickBot="1" x14ac:dyDescent="0.25">
      <c r="A101" s="33" t="s">
        <v>74</v>
      </c>
      <c r="B101" s="33"/>
      <c r="C101" s="33"/>
      <c r="D101" s="33"/>
      <c r="E101" s="33"/>
      <c r="F101" s="33"/>
      <c r="G101" s="33"/>
      <c r="H101" s="33"/>
    </row>
    <row r="102" spans="1:8" ht="45" customHeight="1" thickBot="1" x14ac:dyDescent="0.85">
      <c r="A102" s="5"/>
      <c r="B102" s="2" t="s">
        <v>0</v>
      </c>
      <c r="C102" s="3" t="s">
        <v>1</v>
      </c>
      <c r="D102" s="3" t="s">
        <v>2</v>
      </c>
      <c r="E102" s="3" t="s">
        <v>3</v>
      </c>
      <c r="F102" s="3" t="s">
        <v>4</v>
      </c>
      <c r="G102" s="6" t="s">
        <v>5</v>
      </c>
      <c r="H102" s="4" t="s">
        <v>6</v>
      </c>
    </row>
    <row r="103" spans="1:8" ht="39.950000000000003" customHeight="1" x14ac:dyDescent="0.2">
      <c r="A103" s="7">
        <f>IF(B103=1,IF(A99&lt;&gt;"",A99+1,IF(A98&lt;&gt;"",A98+1,A97+1)),IF(A99&lt;&gt;"",A99,IF(A98&lt;&gt;"",A98,A97)))</f>
        <v>49</v>
      </c>
      <c r="B103" s="11" t="str">
        <f>IF(OR(AND(H97&lt;&gt;"",B98=""),AND(H98&lt;&gt;"",B99="")),1,"")</f>
        <v/>
      </c>
      <c r="C103" s="11">
        <f>IF(OR(AND(B98&lt;&gt;"",C98=""),AND(B99&lt;&gt;"",C99="")),1,IF(B103="","",B103+1))</f>
        <v>1</v>
      </c>
      <c r="D103" s="11">
        <f>IF(OR(AND(C98&lt;&gt;"",D98=""),AND(C99&lt;&gt;"",D99="")),1,IF(C103="","",C103+1))</f>
        <v>2</v>
      </c>
      <c r="E103" s="11">
        <f>IF(OR(AND(D98&lt;&gt;"",E98=""),AND(D99&lt;&gt;"",E99="")),1,IF(D103="","",D103+1))</f>
        <v>3</v>
      </c>
      <c r="F103" s="11">
        <f>IF(AND(E98&lt;&gt;"",F98=""),1,IF(E103="","",E103+1))</f>
        <v>4</v>
      </c>
      <c r="G103" s="12">
        <f>IF(AND(F98&lt;&gt;"",G98=""),1,IF(F103="","",F103+1))</f>
        <v>5</v>
      </c>
      <c r="H103" s="8">
        <f>IF(AND(G98&lt;&gt;"",H98=""),1,IF(G103="","",G103+1))</f>
        <v>6</v>
      </c>
    </row>
    <row r="104" spans="1:8" ht="39.950000000000003" customHeight="1" x14ac:dyDescent="0.2">
      <c r="A104" s="9">
        <f>A103+1</f>
        <v>50</v>
      </c>
      <c r="B104" s="10">
        <f>IF(H103="","",H103+1)</f>
        <v>7</v>
      </c>
      <c r="C104" s="11">
        <f t="shared" ref="C104:H106" si="12">IF(B104="","",B104+1)</f>
        <v>8</v>
      </c>
      <c r="D104" s="11">
        <f t="shared" si="12"/>
        <v>9</v>
      </c>
      <c r="E104" s="11">
        <f t="shared" si="12"/>
        <v>10</v>
      </c>
      <c r="F104" s="11">
        <f t="shared" si="12"/>
        <v>11</v>
      </c>
      <c r="G104" s="12">
        <f t="shared" si="12"/>
        <v>12</v>
      </c>
      <c r="H104" s="13">
        <f t="shared" si="12"/>
        <v>13</v>
      </c>
    </row>
    <row r="105" spans="1:8" ht="39.950000000000003" customHeight="1" x14ac:dyDescent="0.2">
      <c r="A105" s="9">
        <f>A104+1</f>
        <v>51</v>
      </c>
      <c r="B105" s="10">
        <f>IF(H104="","",H104+1)</f>
        <v>14</v>
      </c>
      <c r="C105" s="11">
        <f t="shared" si="12"/>
        <v>15</v>
      </c>
      <c r="D105" s="11">
        <f t="shared" si="12"/>
        <v>16</v>
      </c>
      <c r="E105" s="11">
        <f t="shared" si="12"/>
        <v>17</v>
      </c>
      <c r="F105" s="11">
        <f t="shared" si="12"/>
        <v>18</v>
      </c>
      <c r="G105" s="12">
        <f t="shared" si="12"/>
        <v>19</v>
      </c>
      <c r="H105" s="13">
        <f t="shared" si="12"/>
        <v>20</v>
      </c>
    </row>
    <row r="106" spans="1:8" ht="39.950000000000003" customHeight="1" x14ac:dyDescent="0.2">
      <c r="A106" s="9">
        <f>A105+1</f>
        <v>52</v>
      </c>
      <c r="B106" s="10">
        <f>IF(H105="","",H105+1)</f>
        <v>21</v>
      </c>
      <c r="C106" s="11">
        <f t="shared" si="12"/>
        <v>22</v>
      </c>
      <c r="D106" s="11">
        <f t="shared" si="12"/>
        <v>23</v>
      </c>
      <c r="E106" s="11">
        <f t="shared" si="12"/>
        <v>24</v>
      </c>
      <c r="F106" s="11">
        <f t="shared" si="12"/>
        <v>25</v>
      </c>
      <c r="G106" s="12">
        <f t="shared" si="12"/>
        <v>26</v>
      </c>
      <c r="H106" s="13">
        <f t="shared" si="12"/>
        <v>27</v>
      </c>
    </row>
    <row r="107" spans="1:8" ht="39.950000000000003" customHeight="1" x14ac:dyDescent="0.2">
      <c r="A107" s="9">
        <f>IF(E107="",1,A106+1)</f>
        <v>53</v>
      </c>
      <c r="B107" s="10">
        <f>IF(H106="","",H106+1)</f>
        <v>28</v>
      </c>
      <c r="C107" s="11">
        <f>IF(B107="","",B107+1)</f>
        <v>29</v>
      </c>
      <c r="D107" s="11">
        <f>IF(C107="","",C107+1)</f>
        <v>30</v>
      </c>
      <c r="E107" s="11">
        <f>IF(D107="","",IF(D107&lt;31,D107+1,""))</f>
        <v>31</v>
      </c>
      <c r="F107" s="11" t="str">
        <f>IF(E107="","",IF(E107&lt;31,E107+1,""))</f>
        <v/>
      </c>
      <c r="G107" s="12" t="str">
        <f>IF(F107="","",IF(F107&lt;31,F107+1,""))</f>
        <v/>
      </c>
      <c r="H107" s="13" t="str">
        <f>IF(G107="","",IF(G107&lt;31,G107+1,""))</f>
        <v/>
      </c>
    </row>
    <row r="108" spans="1:8" ht="39.950000000000003" customHeight="1" thickBot="1" x14ac:dyDescent="0.25">
      <c r="A108" s="14" t="str">
        <f>IF(B108&lt;&gt;"",1,"")</f>
        <v/>
      </c>
      <c r="B108" s="15" t="str">
        <f>IF(H107="","",IF(H107&lt;31,H107+1,""))</f>
        <v/>
      </c>
      <c r="C108" s="16" t="str">
        <f>IF(B108="","",IF(B108&lt;31,B108+1,""))</f>
        <v/>
      </c>
      <c r="D108" s="16" t="str">
        <f>IF(C108="","",IF(C108&lt;31,C108+1,""))</f>
        <v/>
      </c>
      <c r="E108" s="16"/>
      <c r="F108" s="16"/>
      <c r="G108" s="17"/>
      <c r="H108" s="18" t="str">
        <f>IF(G108="","",IF(G108&lt;31,G108+1,""))</f>
        <v/>
      </c>
    </row>
    <row r="112" spans="1:8" x14ac:dyDescent="0.2">
      <c r="B112" s="29"/>
      <c r="D112" s="1" t="s">
        <v>13</v>
      </c>
      <c r="E112" s="1" t="s">
        <v>12</v>
      </c>
    </row>
    <row r="113" spans="2:5" x14ac:dyDescent="0.2">
      <c r="B113" s="21" t="s">
        <v>7</v>
      </c>
      <c r="C113" s="20">
        <f>DATE(A1,3,1)+MOD((255-11*MOD(A1,19)-21),30)+21+(MOD((255-11*MOD(A1,19)-21),30) + 21&gt;48)+6-MOD(A1+INT(A1/4)+MOD((255- 11*MOD(A1,19)- 21),30)+21+(MOD((255-11*MOD(A1,19)-21),30)+21&gt;48)+1,7)</f>
        <v>42099</v>
      </c>
      <c r="D113" s="22">
        <f>DAY(C113)</f>
        <v>5</v>
      </c>
      <c r="E113" s="22">
        <f>MONTH(C113)</f>
        <v>4</v>
      </c>
    </row>
    <row r="114" spans="2:5" x14ac:dyDescent="0.2">
      <c r="B114" s="21" t="s">
        <v>8</v>
      </c>
      <c r="C114" s="20">
        <f>C113-2</f>
        <v>42097</v>
      </c>
      <c r="D114" s="22">
        <f>DAY(C114)</f>
        <v>3</v>
      </c>
      <c r="E114" s="22">
        <f>MONTH(C114)</f>
        <v>4</v>
      </c>
    </row>
    <row r="115" spans="2:5" x14ac:dyDescent="0.2">
      <c r="B115" s="21" t="s">
        <v>9</v>
      </c>
      <c r="C115" s="20">
        <f>C113+1</f>
        <v>42100</v>
      </c>
      <c r="D115" s="22">
        <f>DAY(C115)</f>
        <v>6</v>
      </c>
      <c r="E115" s="22">
        <f>MONTH(C115)</f>
        <v>4</v>
      </c>
    </row>
    <row r="116" spans="2:5" x14ac:dyDescent="0.2">
      <c r="B116" s="21" t="s">
        <v>10</v>
      </c>
      <c r="C116" s="20">
        <f>C113+39</f>
        <v>42138</v>
      </c>
      <c r="D116" s="22">
        <f>DAY(C116)</f>
        <v>14</v>
      </c>
      <c r="E116" s="22">
        <f>MONTH(C116)</f>
        <v>5</v>
      </c>
    </row>
    <row r="117" spans="2:5" x14ac:dyDescent="0.2">
      <c r="B117" s="21" t="s">
        <v>11</v>
      </c>
      <c r="C117" s="20">
        <f>C113+50</f>
        <v>42149</v>
      </c>
      <c r="D117" s="22">
        <f>DAY(C117)</f>
        <v>25</v>
      </c>
      <c r="E117" s="22">
        <f>MONTH(C117)</f>
        <v>5</v>
      </c>
    </row>
  </sheetData>
  <mergeCells count="24">
    <mergeCell ref="A47:H47"/>
    <mergeCell ref="A1:H1"/>
    <mergeCell ref="A2:H2"/>
    <mergeCell ref="A10:H10"/>
    <mergeCell ref="A11:H11"/>
    <mergeCell ref="A19:H19"/>
    <mergeCell ref="A20:H20"/>
    <mergeCell ref="A28:H28"/>
    <mergeCell ref="A29:H29"/>
    <mergeCell ref="A37:H37"/>
    <mergeCell ref="A38:H38"/>
    <mergeCell ref="A46:H46"/>
    <mergeCell ref="A101:H101"/>
    <mergeCell ref="A55:H55"/>
    <mergeCell ref="A56:H56"/>
    <mergeCell ref="A64:H64"/>
    <mergeCell ref="A65:H65"/>
    <mergeCell ref="A73:H73"/>
    <mergeCell ref="A74:H74"/>
    <mergeCell ref="A82:H82"/>
    <mergeCell ref="A83:H83"/>
    <mergeCell ref="A91:H91"/>
    <mergeCell ref="A92:H92"/>
    <mergeCell ref="A100:H100"/>
  </mergeCells>
  <conditionalFormatting sqref="C106:G106 B107:E107">
    <cfRule type="cellIs" dxfId="41" priority="9" stopIfTrue="1" operator="between">
      <formula>25</formula>
      <formula>26</formula>
    </cfRule>
  </conditionalFormatting>
  <conditionalFormatting sqref="B4:G4">
    <cfRule type="cellIs" dxfId="40" priority="10" stopIfTrue="1" operator="equal">
      <formula>1</formula>
    </cfRule>
  </conditionalFormatting>
  <conditionalFormatting sqref="B86:C86 B85:G85">
    <cfRule type="cellIs" dxfId="39" priority="11" stopIfTrue="1" operator="equal">
      <formula>3</formula>
    </cfRule>
  </conditionalFormatting>
  <conditionalFormatting sqref="D89:G89 B90:C90">
    <cfRule type="cellIs" dxfId="38" priority="12" stopIfTrue="1" operator="equal">
      <formula>31</formula>
    </cfRule>
  </conditionalFormatting>
  <conditionalFormatting sqref="F25:F26">
    <cfRule type="cellIs" dxfId="37" priority="13" stopIfTrue="1" operator="equal">
      <formula>$D$114</formula>
    </cfRule>
  </conditionalFormatting>
  <conditionalFormatting sqref="B26:B27">
    <cfRule type="cellIs" dxfId="36" priority="14" stopIfTrue="1" operator="equal">
      <formula>$D$115</formula>
    </cfRule>
  </conditionalFormatting>
  <conditionalFormatting sqref="B49:B51">
    <cfRule type="cellIs" dxfId="35" priority="8" stopIfTrue="1" operator="equal">
      <formula>$D$117</formula>
    </cfRule>
  </conditionalFormatting>
  <conditionalFormatting sqref="E49">
    <cfRule type="cellIs" dxfId="34" priority="7" stopIfTrue="1" operator="equal">
      <formula>$D$116</formula>
    </cfRule>
  </conditionalFormatting>
  <conditionalFormatting sqref="B31:B34">
    <cfRule type="cellIs" dxfId="33" priority="4" stopIfTrue="1" operator="equal">
      <formula>$D$115</formula>
    </cfRule>
  </conditionalFormatting>
  <conditionalFormatting sqref="F31:F34">
    <cfRule type="cellIs" dxfId="32" priority="5" stopIfTrue="1" operator="equal">
      <formula>$D$114</formula>
    </cfRule>
  </conditionalFormatting>
  <conditionalFormatting sqref="E35">
    <cfRule type="cellIs" dxfId="31" priority="6" stopIfTrue="1" operator="equal">
      <formula>$D$116</formula>
    </cfRule>
  </conditionalFormatting>
  <conditionalFormatting sqref="B40:G40">
    <cfRule type="cellIs" dxfId="30" priority="1" stopIfTrue="1" operator="equal">
      <formula>1</formula>
    </cfRule>
  </conditionalFormatting>
  <conditionalFormatting sqref="E40:E44">
    <cfRule type="cellIs" dxfId="29" priority="2" stopIfTrue="1" operator="equal">
      <formula>$D$116</formula>
    </cfRule>
  </conditionalFormatting>
  <conditionalFormatting sqref="B42:B45">
    <cfRule type="cellIs" dxfId="28" priority="3" stopIfTrue="1" operator="equal">
      <formula>$D$117</formula>
    </cfRule>
  </conditionalFormatting>
  <printOptions horizontalCentered="1"/>
  <pageMargins left="0.39370078740157483" right="0.39370078740157483" top="0.43307086614173229" bottom="0.43307086614173229" header="0.39370078740157483" footer="0.39370078740157483"/>
  <pageSetup paperSize="9" scale="1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Q117"/>
  <sheetViews>
    <sheetView workbookViewId="0">
      <selection activeCell="B4" sqref="B4"/>
    </sheetView>
  </sheetViews>
  <sheetFormatPr baseColWidth="10" defaultRowHeight="12.75" x14ac:dyDescent="0.2"/>
  <cols>
    <col min="1" max="15" width="11.42578125" style="1"/>
    <col min="16" max="16" width="28.7109375" style="1" bestFit="1" customWidth="1"/>
    <col min="17" max="16384" width="11.42578125" style="1"/>
  </cols>
  <sheetData>
    <row r="1" spans="1:17" ht="45" customHeight="1" x14ac:dyDescent="0.2">
      <c r="A1" s="51">
        <v>2014</v>
      </c>
      <c r="B1" s="51"/>
      <c r="C1" s="51"/>
      <c r="D1" s="51"/>
      <c r="E1" s="51"/>
      <c r="F1" s="51"/>
      <c r="G1" s="51"/>
      <c r="H1" s="51"/>
      <c r="I1"/>
      <c r="J1"/>
      <c r="K1"/>
      <c r="L1"/>
      <c r="M1"/>
      <c r="N1"/>
      <c r="O1"/>
      <c r="P1"/>
      <c r="Q1"/>
    </row>
    <row r="2" spans="1:17" ht="15" customHeight="1" thickBot="1" x14ac:dyDescent="0.25">
      <c r="A2" s="57" t="s">
        <v>74</v>
      </c>
      <c r="B2" s="57"/>
      <c r="C2" s="57"/>
      <c r="D2" s="57"/>
      <c r="E2" s="57"/>
      <c r="F2" s="57"/>
      <c r="G2" s="57"/>
      <c r="H2" s="57"/>
      <c r="I2"/>
      <c r="J2"/>
      <c r="K2"/>
      <c r="L2"/>
      <c r="M2"/>
      <c r="N2"/>
      <c r="O2"/>
      <c r="P2"/>
      <c r="Q2"/>
    </row>
    <row r="3" spans="1:17" ht="45" customHeight="1" thickBot="1" x14ac:dyDescent="0.85">
      <c r="A3" s="5"/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6" t="s">
        <v>5</v>
      </c>
      <c r="H3" s="4" t="s">
        <v>6</v>
      </c>
      <c r="I3"/>
      <c r="J3"/>
      <c r="K3"/>
      <c r="L3"/>
      <c r="M3"/>
      <c r="N3"/>
      <c r="O3"/>
      <c r="P3"/>
      <c r="Q3"/>
    </row>
    <row r="4" spans="1:17" ht="39.950000000000003" customHeight="1" x14ac:dyDescent="0.2">
      <c r="A4" s="7">
        <f>IF(E4="","",1)</f>
        <v>1</v>
      </c>
      <c r="B4" s="11" t="str">
        <f>IF(OR(AND('2013'!H106&lt;&gt;"",'2013'!B107=""),AND('2013'!H107&lt;&gt;"",'2013'!B108="")),1,"")</f>
        <v/>
      </c>
      <c r="C4" s="11" t="str">
        <f>IF(OR(AND('2013'!B107&lt;&gt;"",'2013'!C107=""),AND('2013'!B108&lt;&gt;"",'2013'!C108="")),1,IF(B4="","",B4+1))</f>
        <v/>
      </c>
      <c r="D4" s="11">
        <f>IF(OR(AND('2013'!C107&lt;&gt;"",'2013'!D107=""),AND('2013'!C108&lt;&gt;"",'2013'!D108="")),1,IF(C4="","",C4+1))</f>
        <v>1</v>
      </c>
      <c r="E4" s="11">
        <f>IF(OR(AND('2013'!D107&lt;&gt;"",'2013'!E107=""),AND('2013'!D108&lt;&gt;"",'2013'!E108="")),1,IF(D4="","",D4+1))</f>
        <v>2</v>
      </c>
      <c r="F4" s="11">
        <f>IF(OR(AND('2013'!E107&lt;&gt;"",'2013'!F107=""),AND('2013'!E108&lt;&gt;"",'2013'!F108="")),1,IF(E4="","",E4+1))</f>
        <v>3</v>
      </c>
      <c r="G4" s="12">
        <f>IF(OR(AND('2013'!F107&lt;&gt;"",'2013'!G107=""),AND('2013'!F108&lt;&gt;"",'2013'!G108="")),1,IF(F4="","",F4+1))</f>
        <v>4</v>
      </c>
      <c r="H4" s="13">
        <f>IF(OR(AND('2013'!G107&lt;&gt;"",'2013'!H107=""),AND('2013'!G108&lt;&gt;"",'2013'!H108="")),1,IF(G4="","",G4+1))</f>
        <v>5</v>
      </c>
      <c r="I4"/>
      <c r="J4"/>
      <c r="K4"/>
      <c r="L4"/>
      <c r="M4"/>
      <c r="N4"/>
      <c r="O4"/>
      <c r="P4"/>
      <c r="Q4"/>
    </row>
    <row r="5" spans="1:17" ht="39.950000000000003" customHeight="1" x14ac:dyDescent="0.2">
      <c r="A5" s="9">
        <f>IF(A4="",1,A4+1)</f>
        <v>2</v>
      </c>
      <c r="B5" s="10">
        <f>IF(H4="","",H4+1)</f>
        <v>6</v>
      </c>
      <c r="C5" s="11">
        <f t="shared" ref="C5:H7" si="0">IF(B5="","",B5+1)</f>
        <v>7</v>
      </c>
      <c r="D5" s="11">
        <f t="shared" si="0"/>
        <v>8</v>
      </c>
      <c r="E5" s="11">
        <f t="shared" si="0"/>
        <v>9</v>
      </c>
      <c r="F5" s="11">
        <f t="shared" si="0"/>
        <v>10</v>
      </c>
      <c r="G5" s="12">
        <f t="shared" si="0"/>
        <v>11</v>
      </c>
      <c r="H5" s="13">
        <f t="shared" si="0"/>
        <v>12</v>
      </c>
      <c r="I5"/>
      <c r="J5"/>
      <c r="K5"/>
      <c r="L5"/>
      <c r="M5"/>
      <c r="N5"/>
      <c r="O5"/>
      <c r="P5"/>
      <c r="Q5"/>
    </row>
    <row r="6" spans="1:17" ht="39.950000000000003" customHeight="1" x14ac:dyDescent="0.2">
      <c r="A6" s="9">
        <f>A5+1</f>
        <v>3</v>
      </c>
      <c r="B6" s="10">
        <f>IF(H5="","",H5+1)</f>
        <v>13</v>
      </c>
      <c r="C6" s="11">
        <f t="shared" si="0"/>
        <v>14</v>
      </c>
      <c r="D6" s="11">
        <f t="shared" si="0"/>
        <v>15</v>
      </c>
      <c r="E6" s="11">
        <f t="shared" si="0"/>
        <v>16</v>
      </c>
      <c r="F6" s="11">
        <f t="shared" si="0"/>
        <v>17</v>
      </c>
      <c r="G6" s="12">
        <f t="shared" si="0"/>
        <v>18</v>
      </c>
      <c r="H6" s="13">
        <f t="shared" si="0"/>
        <v>19</v>
      </c>
      <c r="J6"/>
      <c r="K6"/>
      <c r="L6"/>
      <c r="M6"/>
      <c r="N6"/>
      <c r="O6"/>
      <c r="P6"/>
      <c r="Q6"/>
    </row>
    <row r="7" spans="1:17" ht="39.950000000000003" customHeight="1" x14ac:dyDescent="0.2">
      <c r="A7" s="9">
        <f>A6+1</f>
        <v>4</v>
      </c>
      <c r="B7" s="10">
        <f>IF(H6="","",H6+1)</f>
        <v>20</v>
      </c>
      <c r="C7" s="11">
        <f t="shared" si="0"/>
        <v>21</v>
      </c>
      <c r="D7" s="11">
        <f t="shared" si="0"/>
        <v>22</v>
      </c>
      <c r="E7" s="11">
        <f t="shared" si="0"/>
        <v>23</v>
      </c>
      <c r="F7" s="11">
        <f t="shared" si="0"/>
        <v>24</v>
      </c>
      <c r="G7" s="12">
        <f t="shared" si="0"/>
        <v>25</v>
      </c>
      <c r="H7" s="13">
        <f t="shared" si="0"/>
        <v>26</v>
      </c>
      <c r="J7"/>
      <c r="K7"/>
      <c r="L7"/>
      <c r="M7"/>
      <c r="N7"/>
      <c r="O7"/>
      <c r="P7"/>
      <c r="Q7"/>
    </row>
    <row r="8" spans="1:17" ht="39.950000000000003" customHeight="1" x14ac:dyDescent="0.2">
      <c r="A8" s="9">
        <f>IF(B8&lt;&gt;"",A7+1,"")</f>
        <v>5</v>
      </c>
      <c r="B8" s="10">
        <f>IF(H7="","",H7+1)</f>
        <v>27</v>
      </c>
      <c r="C8" s="11">
        <f>IF(B8="","",B8+1)</f>
        <v>28</v>
      </c>
      <c r="D8" s="11">
        <f>IF(C8="","",C8+1)</f>
        <v>29</v>
      </c>
      <c r="E8" s="11">
        <f>IF(D8="","",IF(D8&lt;31,D8+1,""))</f>
        <v>30</v>
      </c>
      <c r="F8" s="11">
        <f>IF(E8="","",IF(E8&lt;31,E8+1,""))</f>
        <v>31</v>
      </c>
      <c r="G8" s="12" t="str">
        <f>IF(F8="","",IF(F8&lt;31,F8+1,""))</f>
        <v/>
      </c>
      <c r="H8" s="13" t="str">
        <f>IF(G8="","",IF(G8&lt;31,G8+1,""))</f>
        <v/>
      </c>
      <c r="J8"/>
      <c r="K8"/>
      <c r="L8"/>
      <c r="M8"/>
      <c r="N8"/>
      <c r="O8"/>
      <c r="P8"/>
      <c r="Q8"/>
    </row>
    <row r="9" spans="1:17" ht="39.950000000000003" customHeight="1" thickBot="1" x14ac:dyDescent="0.25">
      <c r="A9" s="14" t="str">
        <f>IF(B9&lt;&gt;"",A8+1,"")</f>
        <v/>
      </c>
      <c r="B9" s="15" t="str">
        <f>IF(H8="","",IF(H8&lt;31,H8+1,""))</f>
        <v/>
      </c>
      <c r="C9" s="16" t="str">
        <f>IF(B9="","",IF(B9&lt;31,B9+1,""))</f>
        <v/>
      </c>
      <c r="D9" s="16" t="str">
        <f>IF(C9="","",IF(C9&lt;31,C9+1,""))</f>
        <v/>
      </c>
      <c r="E9" s="16"/>
      <c r="F9" s="16"/>
      <c r="G9" s="17"/>
      <c r="H9" s="18" t="str">
        <f>IF(G9="","",IF(G9&lt;31,G9+1,""))</f>
        <v/>
      </c>
    </row>
    <row r="10" spans="1:17" ht="45" customHeight="1" x14ac:dyDescent="0.2">
      <c r="A10" s="52">
        <f>A1</f>
        <v>2014</v>
      </c>
      <c r="B10" s="52"/>
      <c r="C10" s="52"/>
      <c r="D10" s="52"/>
      <c r="E10" s="52"/>
      <c r="F10" s="52"/>
      <c r="G10" s="52"/>
      <c r="H10" s="52"/>
    </row>
    <row r="11" spans="1:17" ht="15" customHeight="1" thickBot="1" x14ac:dyDescent="0.25">
      <c r="A11" s="57" t="s">
        <v>74</v>
      </c>
      <c r="B11" s="57"/>
      <c r="C11" s="57"/>
      <c r="D11" s="57"/>
      <c r="E11" s="57"/>
      <c r="F11" s="57"/>
      <c r="G11" s="57"/>
      <c r="H11" s="57"/>
    </row>
    <row r="12" spans="1:17" ht="45" customHeight="1" thickBot="1" x14ac:dyDescent="0.85">
      <c r="A12" s="5"/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6" t="s">
        <v>5</v>
      </c>
      <c r="H12" s="4" t="s">
        <v>6</v>
      </c>
    </row>
    <row r="13" spans="1:17" ht="39.950000000000003" customHeight="1" x14ac:dyDescent="0.2">
      <c r="A13" s="7">
        <f>IF(B13=1,IF(A9&lt;&gt;"",A9+1,IF(A8&lt;&gt;"",A8+1,A7+1)),IF(A9&lt;&gt;"",A9,IF(A8&lt;&gt;"",A8,A7)))</f>
        <v>5</v>
      </c>
      <c r="B13" s="11" t="str">
        <f>IF(OR(AND(H7&lt;&gt;"",B8=""),AND(H8&lt;&gt;"",B9="")),1,"")</f>
        <v/>
      </c>
      <c r="C13" s="11" t="str">
        <f>IF(OR(AND(B8&lt;&gt;"",C8=""),AND(B9&lt;&gt;"",C9="")),1,IF(B13="","",B13+1))</f>
        <v/>
      </c>
      <c r="D13" s="11" t="str">
        <f>IF(OR(AND(C8&lt;&gt;"",D8=""),AND(C9&lt;&gt;"",D9="")),1,IF(C13="","",C13+1))</f>
        <v/>
      </c>
      <c r="E13" s="11" t="str">
        <f>IF(OR(AND(D8&lt;&gt;"",E8=""),AND(D9&lt;&gt;"",E9="")),1,IF(D13="","",D13+1))</f>
        <v/>
      </c>
      <c r="F13" s="11" t="str">
        <f>IF(AND(E8&lt;&gt;"",F8=""),1,IF(E13="","",E13+1))</f>
        <v/>
      </c>
      <c r="G13" s="12">
        <f>IF(AND(F8&lt;&gt;"",G8=""),1,IF(F13="","",F13+1))</f>
        <v>1</v>
      </c>
      <c r="H13" s="8">
        <f>IF(AND(G8&lt;&gt;"",H8=""),1,IF(G13="","",G13+1))</f>
        <v>2</v>
      </c>
    </row>
    <row r="14" spans="1:17" ht="39.950000000000003" customHeight="1" x14ac:dyDescent="0.2">
      <c r="A14" s="9">
        <f>A13+1</f>
        <v>6</v>
      </c>
      <c r="B14" s="10">
        <f>IF(H13="","",H13+1)</f>
        <v>3</v>
      </c>
      <c r="C14" s="11">
        <f t="shared" ref="C14:H16" si="1">IF(B14="","",B14+1)</f>
        <v>4</v>
      </c>
      <c r="D14" s="11">
        <f t="shared" si="1"/>
        <v>5</v>
      </c>
      <c r="E14" s="11">
        <f t="shared" si="1"/>
        <v>6</v>
      </c>
      <c r="F14" s="11">
        <f t="shared" si="1"/>
        <v>7</v>
      </c>
      <c r="G14" s="12">
        <f t="shared" si="1"/>
        <v>8</v>
      </c>
      <c r="H14" s="13">
        <f t="shared" si="1"/>
        <v>9</v>
      </c>
    </row>
    <row r="15" spans="1:17" ht="39.950000000000003" customHeight="1" x14ac:dyDescent="0.2">
      <c r="A15" s="9">
        <f>A14+1</f>
        <v>7</v>
      </c>
      <c r="B15" s="10">
        <f>IF(H14="","",H14+1)</f>
        <v>10</v>
      </c>
      <c r="C15" s="11">
        <f t="shared" si="1"/>
        <v>11</v>
      </c>
      <c r="D15" s="11">
        <f t="shared" si="1"/>
        <v>12</v>
      </c>
      <c r="E15" s="11">
        <f t="shared" si="1"/>
        <v>13</v>
      </c>
      <c r="F15" s="11">
        <f t="shared" si="1"/>
        <v>14</v>
      </c>
      <c r="G15" s="12">
        <f t="shared" si="1"/>
        <v>15</v>
      </c>
      <c r="H15" s="13">
        <f t="shared" si="1"/>
        <v>16</v>
      </c>
    </row>
    <row r="16" spans="1:17" ht="39.950000000000003" customHeight="1" x14ac:dyDescent="0.2">
      <c r="A16" s="9">
        <f>A15+1</f>
        <v>8</v>
      </c>
      <c r="B16" s="10">
        <f>IF(H15="","",H15+1)</f>
        <v>17</v>
      </c>
      <c r="C16" s="11">
        <f t="shared" si="1"/>
        <v>18</v>
      </c>
      <c r="D16" s="11">
        <f t="shared" si="1"/>
        <v>19</v>
      </c>
      <c r="E16" s="11">
        <f t="shared" si="1"/>
        <v>20</v>
      </c>
      <c r="F16" s="11">
        <f t="shared" si="1"/>
        <v>21</v>
      </c>
      <c r="G16" s="12">
        <f t="shared" si="1"/>
        <v>22</v>
      </c>
      <c r="H16" s="13">
        <f t="shared" si="1"/>
        <v>23</v>
      </c>
    </row>
    <row r="17" spans="1:8" ht="39.950000000000003" customHeight="1" x14ac:dyDescent="0.2">
      <c r="A17" s="9">
        <f>IF(B17&lt;&gt;"",A16+1,"")</f>
        <v>9</v>
      </c>
      <c r="B17" s="11">
        <f>IF(H16="","",IF(H16&lt;H18,H16+1,""))</f>
        <v>24</v>
      </c>
      <c r="C17" s="11">
        <f t="shared" ref="C17:H17" si="2">IF(B17="","",IF(B17&lt;$H$18,B17+1,""))</f>
        <v>25</v>
      </c>
      <c r="D17" s="11">
        <f t="shared" si="2"/>
        <v>26</v>
      </c>
      <c r="E17" s="11">
        <f t="shared" si="2"/>
        <v>27</v>
      </c>
      <c r="F17" s="11">
        <f t="shared" si="2"/>
        <v>28</v>
      </c>
      <c r="G17" s="12" t="str">
        <f t="shared" si="2"/>
        <v/>
      </c>
      <c r="H17" s="13" t="str">
        <f t="shared" si="2"/>
        <v/>
      </c>
    </row>
    <row r="18" spans="1:8" ht="39.950000000000003" customHeight="1" thickBot="1" x14ac:dyDescent="0.25">
      <c r="A18" s="14" t="str">
        <f>IF(B18&lt;&gt;"",A17+1,"")</f>
        <v/>
      </c>
      <c r="B18" s="15"/>
      <c r="C18" s="16"/>
      <c r="D18" s="16"/>
      <c r="E18" s="16"/>
      <c r="F18" s="16"/>
      <c r="G18" s="17"/>
      <c r="H18" s="19">
        <f>IF(MOD(A10,4)=0,29,28)</f>
        <v>28</v>
      </c>
    </row>
    <row r="19" spans="1:8" ht="45" customHeight="1" x14ac:dyDescent="0.2">
      <c r="A19" s="53">
        <f>A10</f>
        <v>2014</v>
      </c>
      <c r="B19" s="53"/>
      <c r="C19" s="53"/>
      <c r="D19" s="53"/>
      <c r="E19" s="53"/>
      <c r="F19" s="53"/>
      <c r="G19" s="53"/>
      <c r="H19" s="53"/>
    </row>
    <row r="20" spans="1:8" ht="15" customHeight="1" thickBot="1" x14ac:dyDescent="0.25">
      <c r="A20" s="39" t="s">
        <v>74</v>
      </c>
      <c r="B20" s="39"/>
      <c r="C20" s="39"/>
      <c r="D20" s="39"/>
      <c r="E20" s="39"/>
      <c r="F20" s="39"/>
      <c r="G20" s="39"/>
      <c r="H20" s="39"/>
    </row>
    <row r="21" spans="1:8" ht="45" customHeight="1" thickBot="1" x14ac:dyDescent="0.85">
      <c r="A21" s="5"/>
      <c r="B21" s="2" t="s">
        <v>0</v>
      </c>
      <c r="C21" s="3" t="s">
        <v>1</v>
      </c>
      <c r="D21" s="3" t="s">
        <v>2</v>
      </c>
      <c r="E21" s="3" t="s">
        <v>3</v>
      </c>
      <c r="F21" s="3" t="s">
        <v>4</v>
      </c>
      <c r="G21" s="6" t="s">
        <v>5</v>
      </c>
      <c r="H21" s="4" t="s">
        <v>6</v>
      </c>
    </row>
    <row r="22" spans="1:8" ht="39.950000000000003" customHeight="1" x14ac:dyDescent="0.2">
      <c r="A22" s="7">
        <f>IF(B22=1,IF(A18&lt;&gt;"",A18+1,IF(A17&lt;&gt;"",A17+1,A16+1)),IF(A18&lt;&gt;"",A18,IF(A17&lt;&gt;"",A17,A16)))</f>
        <v>9</v>
      </c>
      <c r="B22" s="26" t="str">
        <f>IF(OR(AND(H16&lt;&gt;"",B17=""),AND(H17&lt;&gt;"",B18="")),1,"")</f>
        <v/>
      </c>
      <c r="C22" s="27" t="str">
        <f>IF(OR(AND(B17&lt;&gt;"",C17=""),AND(B18&lt;&gt;"",C18="")),1,IF(B22="","",B22+1))</f>
        <v/>
      </c>
      <c r="D22" s="27" t="str">
        <f>IF(OR(AND(C17&lt;&gt;"",D17=""),AND(C18&lt;&gt;"",D18="")),1,IF(C22="","",C22+1))</f>
        <v/>
      </c>
      <c r="E22" s="27" t="str">
        <f>IF(OR(AND(D17&lt;&gt;"",E17=""),AND(D18&lt;&gt;"",E18="")),1,IF(D22="","",D22+1))</f>
        <v/>
      </c>
      <c r="F22" s="27" t="str">
        <f>IF(AND(E17&lt;&gt;"",F17=""),1,IF(E22="","",E22+1))</f>
        <v/>
      </c>
      <c r="G22" s="28">
        <f>IF(AND(F17&lt;&gt;"",G17=""),1,IF(F22="","",F22+1))</f>
        <v>1</v>
      </c>
      <c r="H22" s="8">
        <f>IF(AND(G17&lt;&gt;"",H17=""),1,IF(G22="","",G22+1))</f>
        <v>2</v>
      </c>
    </row>
    <row r="23" spans="1:8" ht="39.950000000000003" customHeight="1" x14ac:dyDescent="0.2">
      <c r="A23" s="9">
        <f>A22+1</f>
        <v>10</v>
      </c>
      <c r="B23" s="10">
        <f>IF(H22="","",H22+1)</f>
        <v>3</v>
      </c>
      <c r="C23" s="11">
        <f t="shared" ref="C23:H25" si="3">IF(B23="","",B23+1)</f>
        <v>4</v>
      </c>
      <c r="D23" s="11">
        <f t="shared" si="3"/>
        <v>5</v>
      </c>
      <c r="E23" s="11">
        <f t="shared" si="3"/>
        <v>6</v>
      </c>
      <c r="F23" s="11">
        <f t="shared" si="3"/>
        <v>7</v>
      </c>
      <c r="G23" s="12">
        <f t="shared" si="3"/>
        <v>8</v>
      </c>
      <c r="H23" s="13">
        <f t="shared" si="3"/>
        <v>9</v>
      </c>
    </row>
    <row r="24" spans="1:8" ht="39.950000000000003" customHeight="1" x14ac:dyDescent="0.2">
      <c r="A24" s="9">
        <f>A23+1</f>
        <v>11</v>
      </c>
      <c r="B24" s="10">
        <f>IF(H23="","",H23+1)</f>
        <v>10</v>
      </c>
      <c r="C24" s="11">
        <f t="shared" si="3"/>
        <v>11</v>
      </c>
      <c r="D24" s="11">
        <f t="shared" si="3"/>
        <v>12</v>
      </c>
      <c r="E24" s="11">
        <f t="shared" si="3"/>
        <v>13</v>
      </c>
      <c r="F24" s="11">
        <f t="shared" si="3"/>
        <v>14</v>
      </c>
      <c r="G24" s="12">
        <f t="shared" si="3"/>
        <v>15</v>
      </c>
      <c r="H24" s="13">
        <f t="shared" si="3"/>
        <v>16</v>
      </c>
    </row>
    <row r="25" spans="1:8" ht="39.950000000000003" customHeight="1" x14ac:dyDescent="0.2">
      <c r="A25" s="9">
        <f>A24+1</f>
        <v>12</v>
      </c>
      <c r="B25" s="10">
        <f>IF(H24="","",H24+1)</f>
        <v>17</v>
      </c>
      <c r="C25" s="11">
        <f t="shared" si="3"/>
        <v>18</v>
      </c>
      <c r="D25" s="11">
        <f t="shared" si="3"/>
        <v>19</v>
      </c>
      <c r="E25" s="11">
        <f t="shared" si="3"/>
        <v>20</v>
      </c>
      <c r="F25" s="11">
        <f t="shared" si="3"/>
        <v>21</v>
      </c>
      <c r="G25" s="12">
        <f t="shared" si="3"/>
        <v>22</v>
      </c>
      <c r="H25" s="13">
        <f t="shared" si="3"/>
        <v>23</v>
      </c>
    </row>
    <row r="26" spans="1:8" ht="39.950000000000003" customHeight="1" x14ac:dyDescent="0.2">
      <c r="A26" s="9">
        <f>IF(B26&lt;&gt;"",A25+1,"")</f>
        <v>13</v>
      </c>
      <c r="B26" s="10">
        <f>IF(H25="","",H25+1)</f>
        <v>24</v>
      </c>
      <c r="C26" s="11">
        <f>IF(B26="","",B26+1)</f>
        <v>25</v>
      </c>
      <c r="D26" s="11">
        <f>IF(C26="","",C26+1)</f>
        <v>26</v>
      </c>
      <c r="E26" s="11">
        <f>IF(D26="","",IF(D26&lt;31,D26+1,""))</f>
        <v>27</v>
      </c>
      <c r="F26" s="11">
        <f>IF(E26="","",IF(E26&lt;31,E26+1,""))</f>
        <v>28</v>
      </c>
      <c r="G26" s="12">
        <f>IF(F26="","",IF(F26&lt;31,F26+1,""))</f>
        <v>29</v>
      </c>
      <c r="H26" s="13">
        <f>IF(G26="","",IF(G26&lt;31,G26+1,""))</f>
        <v>30</v>
      </c>
    </row>
    <row r="27" spans="1:8" ht="39.950000000000003" customHeight="1" thickBot="1" x14ac:dyDescent="0.25">
      <c r="A27" s="14">
        <f>IF(B27&lt;&gt;"",A26+1,"")</f>
        <v>14</v>
      </c>
      <c r="B27" s="15">
        <f>IF(H26="","",IF(H26&lt;31,H26+1,""))</f>
        <v>31</v>
      </c>
      <c r="C27" s="16" t="str">
        <f>IF(B27="","",IF(B27&lt;31,B27+1,""))</f>
        <v/>
      </c>
      <c r="D27" s="16" t="str">
        <f>IF(C27="","",IF(C27&lt;31,C27+1,""))</f>
        <v/>
      </c>
      <c r="E27" s="16"/>
      <c r="F27" s="16"/>
      <c r="G27" s="17"/>
      <c r="H27" s="18" t="str">
        <f>IF(G27="","",IF(G27&lt;31,G27+1,""))</f>
        <v/>
      </c>
    </row>
    <row r="28" spans="1:8" ht="45" customHeight="1" x14ac:dyDescent="0.2">
      <c r="A28" s="54">
        <f>A19</f>
        <v>2014</v>
      </c>
      <c r="B28" s="54"/>
      <c r="C28" s="54"/>
      <c r="D28" s="54"/>
      <c r="E28" s="54"/>
      <c r="F28" s="54"/>
      <c r="G28" s="54"/>
      <c r="H28" s="54"/>
    </row>
    <row r="29" spans="1:8" ht="15" customHeight="1" thickBot="1" x14ac:dyDescent="0.25">
      <c r="A29" s="40" t="s">
        <v>74</v>
      </c>
      <c r="B29" s="40"/>
      <c r="C29" s="40"/>
      <c r="D29" s="40"/>
      <c r="E29" s="40"/>
      <c r="F29" s="40"/>
      <c r="G29" s="40"/>
      <c r="H29" s="40"/>
    </row>
    <row r="30" spans="1:8" ht="45" customHeight="1" thickBot="1" x14ac:dyDescent="0.85">
      <c r="A30" s="5"/>
      <c r="B30" s="2" t="s">
        <v>0</v>
      </c>
      <c r="C30" s="3" t="s">
        <v>1</v>
      </c>
      <c r="D30" s="3" t="s">
        <v>2</v>
      </c>
      <c r="E30" s="3" t="s">
        <v>3</v>
      </c>
      <c r="F30" s="3" t="s">
        <v>4</v>
      </c>
      <c r="G30" s="6" t="s">
        <v>5</v>
      </c>
      <c r="H30" s="4" t="s">
        <v>6</v>
      </c>
    </row>
    <row r="31" spans="1:8" ht="39.950000000000003" customHeight="1" x14ac:dyDescent="0.2">
      <c r="A31" s="7">
        <f>IF(B31=1,IF(A27&lt;&gt;"",A27+1,IF(A26&lt;&gt;"",A26+1,A25+1)),IF(A27&lt;&gt;"",A27,IF(A26&lt;&gt;"",A26,A25)))</f>
        <v>14</v>
      </c>
      <c r="B31" s="10" t="str">
        <f>IF(OR(AND(H25&lt;&gt;"",B26=""),AND(H26&lt;&gt;"",B27="")),1,"")</f>
        <v/>
      </c>
      <c r="C31" s="27">
        <f>IF(OR(AND(B26&lt;&gt;"",C26=""),AND(B27&lt;&gt;"",C27="")),1,IF(B31="","",B31+1))</f>
        <v>1</v>
      </c>
      <c r="D31" s="27">
        <f>IF(OR(AND(C26&lt;&gt;"",D26=""),AND(C27&lt;&gt;"",D27="")),1,IF(C31="","",C31+1))</f>
        <v>2</v>
      </c>
      <c r="E31" s="27">
        <f>IF(OR(AND(D26&lt;&gt;"",E26=""),AND(D27&lt;&gt;"",E27="")),1,IF(D31="","",D31+1))</f>
        <v>3</v>
      </c>
      <c r="F31" s="11">
        <f>IF(AND(E26&lt;&gt;"",F26=""),1,IF(E31="","",E31+1))</f>
        <v>4</v>
      </c>
      <c r="G31" s="28">
        <f>IF(AND(F26&lt;&gt;"",G26=""),1,IF(F31="","",F31+1))</f>
        <v>5</v>
      </c>
      <c r="H31" s="8">
        <f>IF(AND(G26&lt;&gt;"",H26=""),1,IF(G31="","",G31+1))</f>
        <v>6</v>
      </c>
    </row>
    <row r="32" spans="1:8" ht="39.950000000000003" customHeight="1" x14ac:dyDescent="0.2">
      <c r="A32" s="9">
        <f>A31+1</f>
        <v>15</v>
      </c>
      <c r="B32" s="10">
        <f>IF(H31="","",H31+1)</f>
        <v>7</v>
      </c>
      <c r="C32" s="11">
        <f t="shared" ref="C32:H34" si="4">IF(B32="","",B32+1)</f>
        <v>8</v>
      </c>
      <c r="D32" s="11">
        <f t="shared" si="4"/>
        <v>9</v>
      </c>
      <c r="E32" s="11">
        <f t="shared" si="4"/>
        <v>10</v>
      </c>
      <c r="F32" s="11">
        <f t="shared" si="4"/>
        <v>11</v>
      </c>
      <c r="G32" s="12">
        <f t="shared" si="4"/>
        <v>12</v>
      </c>
      <c r="H32" s="13">
        <f t="shared" si="4"/>
        <v>13</v>
      </c>
    </row>
    <row r="33" spans="1:8" ht="39.950000000000003" customHeight="1" x14ac:dyDescent="0.2">
      <c r="A33" s="9">
        <f>A32+1</f>
        <v>16</v>
      </c>
      <c r="B33" s="10">
        <f>IF(H32="","",H32+1)</f>
        <v>14</v>
      </c>
      <c r="C33" s="11">
        <f t="shared" si="4"/>
        <v>15</v>
      </c>
      <c r="D33" s="11">
        <f t="shared" si="4"/>
        <v>16</v>
      </c>
      <c r="E33" s="11">
        <f t="shared" si="4"/>
        <v>17</v>
      </c>
      <c r="F33" s="11">
        <f t="shared" si="4"/>
        <v>18</v>
      </c>
      <c r="G33" s="12">
        <f t="shared" si="4"/>
        <v>19</v>
      </c>
      <c r="H33" s="13">
        <f t="shared" si="4"/>
        <v>20</v>
      </c>
    </row>
    <row r="34" spans="1:8" ht="39.950000000000003" customHeight="1" x14ac:dyDescent="0.2">
      <c r="A34" s="9">
        <f>A33+1</f>
        <v>17</v>
      </c>
      <c r="B34" s="10">
        <f>IF(H33="","",H33+1)</f>
        <v>21</v>
      </c>
      <c r="C34" s="11">
        <f t="shared" si="4"/>
        <v>22</v>
      </c>
      <c r="D34" s="11">
        <f t="shared" si="4"/>
        <v>23</v>
      </c>
      <c r="E34" s="11">
        <f t="shared" si="4"/>
        <v>24</v>
      </c>
      <c r="F34" s="11">
        <f t="shared" si="4"/>
        <v>25</v>
      </c>
      <c r="G34" s="12">
        <f t="shared" si="4"/>
        <v>26</v>
      </c>
      <c r="H34" s="13">
        <f t="shared" si="4"/>
        <v>27</v>
      </c>
    </row>
    <row r="35" spans="1:8" ht="39.950000000000003" customHeight="1" x14ac:dyDescent="0.2">
      <c r="A35" s="9">
        <f>IF(B35&lt;&gt;"",A34+1,"")</f>
        <v>18</v>
      </c>
      <c r="B35" s="10">
        <f>IF(H34="","",H34+1)</f>
        <v>28</v>
      </c>
      <c r="C35" s="11">
        <f>IF(B35="","",B35+1)</f>
        <v>29</v>
      </c>
      <c r="D35" s="11">
        <f>IF(C35="","",IF(C35&lt;30,C35+1,""))</f>
        <v>30</v>
      </c>
      <c r="E35" s="11" t="str">
        <f>IF(D35="","",IF(D35&lt;30,D35+1,""))</f>
        <v/>
      </c>
      <c r="F35" s="11" t="str">
        <f>IF(E35="","",IF(E35&lt;30,E35+1,""))</f>
        <v/>
      </c>
      <c r="G35" s="12" t="str">
        <f>IF(F35="","",IF(F35&lt;30,F35+1,""))</f>
        <v/>
      </c>
      <c r="H35" s="13" t="str">
        <f>IF(G35="","",IF(G35&lt;30,G35+1,""))</f>
        <v/>
      </c>
    </row>
    <row r="36" spans="1:8" ht="39.950000000000003" customHeight="1" thickBot="1" x14ac:dyDescent="0.25">
      <c r="A36" s="14" t="str">
        <f>IF(B36&lt;&gt;"",A35+1,"")</f>
        <v/>
      </c>
      <c r="B36" s="15" t="str">
        <f>IF(H35="","",IF(H35&lt;30,H35+1,""))</f>
        <v/>
      </c>
      <c r="C36" s="16" t="str">
        <f>IF(B36="","",IF(B36&lt;30,B36+1,""))</f>
        <v/>
      </c>
      <c r="D36" s="16"/>
      <c r="E36" s="16"/>
      <c r="F36" s="16"/>
      <c r="G36" s="17"/>
      <c r="H36" s="18" t="str">
        <f>IF(G36="","",IF(G36&lt;30,G36+1,""))</f>
        <v/>
      </c>
    </row>
    <row r="37" spans="1:8" ht="45" customHeight="1" x14ac:dyDescent="0.2">
      <c r="A37" s="44">
        <f>A28</f>
        <v>2014</v>
      </c>
      <c r="B37" s="44"/>
      <c r="C37" s="44"/>
      <c r="D37" s="44"/>
      <c r="E37" s="44"/>
      <c r="F37" s="44"/>
      <c r="G37" s="44"/>
      <c r="H37" s="44"/>
    </row>
    <row r="38" spans="1:8" ht="15" customHeight="1" thickBot="1" x14ac:dyDescent="0.25">
      <c r="A38" s="41" t="s">
        <v>74</v>
      </c>
      <c r="B38" s="41"/>
      <c r="C38" s="41"/>
      <c r="D38" s="41"/>
      <c r="E38" s="41"/>
      <c r="F38" s="41"/>
      <c r="G38" s="41"/>
      <c r="H38" s="41"/>
    </row>
    <row r="39" spans="1:8" ht="45" customHeight="1" thickBot="1" x14ac:dyDescent="0.85">
      <c r="A39" s="5"/>
      <c r="B39" s="2" t="s">
        <v>0</v>
      </c>
      <c r="C39" s="3" t="s">
        <v>1</v>
      </c>
      <c r="D39" s="3" t="s">
        <v>2</v>
      </c>
      <c r="E39" s="3" t="s">
        <v>3</v>
      </c>
      <c r="F39" s="3" t="s">
        <v>4</v>
      </c>
      <c r="G39" s="6" t="s">
        <v>5</v>
      </c>
      <c r="H39" s="4" t="s">
        <v>6</v>
      </c>
    </row>
    <row r="40" spans="1:8" ht="39.950000000000003" customHeight="1" x14ac:dyDescent="0.2">
      <c r="A40" s="7">
        <f>IF(B40=1,IF(A36&lt;&gt;"",A36+1,IF(A35&lt;&gt;"",A35+1,A34+1)),IF(A36&lt;&gt;"",A36,IF(A35&lt;&gt;"",A35,A34)))</f>
        <v>18</v>
      </c>
      <c r="B40" s="26" t="str">
        <f>IF(OR(AND(H34&lt;&gt;"",B35=""),AND(H35&lt;&gt;"",B36="")),1,"")</f>
        <v/>
      </c>
      <c r="C40" s="27" t="str">
        <f>IF(OR(AND(B35&lt;&gt;"",C35=""),AND(B36&lt;&gt;"",C36="")),1,IF(B40="","",B40+1))</f>
        <v/>
      </c>
      <c r="D40" s="27" t="str">
        <f>IF(OR(AND(C35&lt;&gt;"",D35=""),AND(C36&lt;&gt;"",D36="")),1,IF(C40="","",C40+1))</f>
        <v/>
      </c>
      <c r="E40" s="27">
        <f>IF(OR(AND(D35&lt;&gt;"",E35=""),AND(D36&lt;&gt;"",E36="")),1,IF(D40="","",D40+1))</f>
        <v>1</v>
      </c>
      <c r="F40" s="27">
        <f>IF(AND(E35&lt;&gt;"",F35=""),1,IF(E40="","",E40+1))</f>
        <v>2</v>
      </c>
      <c r="G40" s="28">
        <f>IF(AND(F35&lt;&gt;"",G35=""),1,IF(F40="","",F40+1))</f>
        <v>3</v>
      </c>
      <c r="H40" s="8">
        <f>IF(AND(G35&lt;&gt;"",H35=""),1,IF(G40="","",G40+1))</f>
        <v>4</v>
      </c>
    </row>
    <row r="41" spans="1:8" ht="39.950000000000003" customHeight="1" x14ac:dyDescent="0.2">
      <c r="A41" s="9">
        <f>A40+1</f>
        <v>19</v>
      </c>
      <c r="B41" s="10">
        <f>IF(H40="","",H40+1)</f>
        <v>5</v>
      </c>
      <c r="C41" s="11">
        <f t="shared" ref="C41:H43" si="5">IF(B41="","",B41+1)</f>
        <v>6</v>
      </c>
      <c r="D41" s="11">
        <f t="shared" si="5"/>
        <v>7</v>
      </c>
      <c r="E41" s="11">
        <f t="shared" si="5"/>
        <v>8</v>
      </c>
      <c r="F41" s="11">
        <f t="shared" si="5"/>
        <v>9</v>
      </c>
      <c r="G41" s="12">
        <f t="shared" si="5"/>
        <v>10</v>
      </c>
      <c r="H41" s="13">
        <f t="shared" si="5"/>
        <v>11</v>
      </c>
    </row>
    <row r="42" spans="1:8" ht="39.950000000000003" customHeight="1" x14ac:dyDescent="0.2">
      <c r="A42" s="9">
        <f>A41+1</f>
        <v>20</v>
      </c>
      <c r="B42" s="10">
        <f>IF(H41="","",H41+1)</f>
        <v>12</v>
      </c>
      <c r="C42" s="11">
        <f t="shared" si="5"/>
        <v>13</v>
      </c>
      <c r="D42" s="11">
        <f t="shared" si="5"/>
        <v>14</v>
      </c>
      <c r="E42" s="11">
        <f t="shared" si="5"/>
        <v>15</v>
      </c>
      <c r="F42" s="11">
        <f t="shared" si="5"/>
        <v>16</v>
      </c>
      <c r="G42" s="12">
        <f t="shared" si="5"/>
        <v>17</v>
      </c>
      <c r="H42" s="13">
        <f t="shared" si="5"/>
        <v>18</v>
      </c>
    </row>
    <row r="43" spans="1:8" ht="39.950000000000003" customHeight="1" x14ac:dyDescent="0.2">
      <c r="A43" s="9">
        <f>A42+1</f>
        <v>21</v>
      </c>
      <c r="B43" s="10">
        <f>IF(H42="","",H42+1)</f>
        <v>19</v>
      </c>
      <c r="C43" s="11">
        <f t="shared" si="5"/>
        <v>20</v>
      </c>
      <c r="D43" s="11">
        <f t="shared" si="5"/>
        <v>21</v>
      </c>
      <c r="E43" s="11">
        <f t="shared" si="5"/>
        <v>22</v>
      </c>
      <c r="F43" s="11">
        <f t="shared" si="5"/>
        <v>23</v>
      </c>
      <c r="G43" s="12">
        <f t="shared" si="5"/>
        <v>24</v>
      </c>
      <c r="H43" s="13">
        <f t="shared" si="5"/>
        <v>25</v>
      </c>
    </row>
    <row r="44" spans="1:8" ht="39.950000000000003" customHeight="1" x14ac:dyDescent="0.2">
      <c r="A44" s="9">
        <f>IF(B44&lt;&gt;"",A43+1,"")</f>
        <v>22</v>
      </c>
      <c r="B44" s="10">
        <f>IF(H43="","",H43+1)</f>
        <v>26</v>
      </c>
      <c r="C44" s="11">
        <f>IF(B44="","",B44+1)</f>
        <v>27</v>
      </c>
      <c r="D44" s="11">
        <f>IF(C44="","",C44+1)</f>
        <v>28</v>
      </c>
      <c r="E44" s="11">
        <f>IF(D44="","",IF(D44&lt;31,D44+1,""))</f>
        <v>29</v>
      </c>
      <c r="F44" s="11">
        <f>IF(E44="","",IF(E44&lt;31,E44+1,""))</f>
        <v>30</v>
      </c>
      <c r="G44" s="12">
        <f>IF(F44="","",IF(F44&lt;31,F44+1,""))</f>
        <v>31</v>
      </c>
      <c r="H44" s="13" t="str">
        <f>IF(G44="","",IF(G44&lt;31,G44+1,""))</f>
        <v/>
      </c>
    </row>
    <row r="45" spans="1:8" ht="39.950000000000003" customHeight="1" thickBot="1" x14ac:dyDescent="0.25">
      <c r="A45" s="14" t="str">
        <f>IF(B45&lt;&gt;"",A44+1,"")</f>
        <v/>
      </c>
      <c r="B45" s="15" t="str">
        <f>IF(H44="","",IF(H44&lt;31,H44+1,""))</f>
        <v/>
      </c>
      <c r="C45" s="16" t="str">
        <f>IF(B45="","",IF(B45&lt;31,B45+1,""))</f>
        <v/>
      </c>
      <c r="D45" s="16" t="str">
        <f>IF(C45="","",IF(C45&lt;31,C45+1,""))</f>
        <v/>
      </c>
      <c r="E45" s="16"/>
      <c r="F45" s="16"/>
      <c r="G45" s="17"/>
      <c r="H45" s="18" t="str">
        <f>IF(G45="","",IF(G45&lt;31,G45+1,""))</f>
        <v/>
      </c>
    </row>
    <row r="46" spans="1:8" ht="45" customHeight="1" x14ac:dyDescent="0.2">
      <c r="A46" s="45">
        <f>A37</f>
        <v>2014</v>
      </c>
      <c r="B46" s="45"/>
      <c r="C46" s="45"/>
      <c r="D46" s="45"/>
      <c r="E46" s="45"/>
      <c r="F46" s="45"/>
      <c r="G46" s="45"/>
      <c r="H46" s="45"/>
    </row>
    <row r="47" spans="1:8" ht="15" customHeight="1" thickBot="1" x14ac:dyDescent="0.25">
      <c r="A47" s="42" t="s">
        <v>74</v>
      </c>
      <c r="B47" s="42"/>
      <c r="C47" s="42"/>
      <c r="D47" s="42"/>
      <c r="E47" s="42"/>
      <c r="F47" s="42"/>
      <c r="G47" s="42"/>
      <c r="H47" s="42"/>
    </row>
    <row r="48" spans="1:8" ht="45" customHeight="1" thickBot="1" x14ac:dyDescent="0.85">
      <c r="A48" s="5"/>
      <c r="B48" s="2" t="s">
        <v>0</v>
      </c>
      <c r="C48" s="3" t="s">
        <v>1</v>
      </c>
      <c r="D48" s="3" t="s">
        <v>2</v>
      </c>
      <c r="E48" s="3" t="s">
        <v>3</v>
      </c>
      <c r="F48" s="3" t="s">
        <v>4</v>
      </c>
      <c r="G48" s="6" t="s">
        <v>5</v>
      </c>
      <c r="H48" s="4" t="s">
        <v>6</v>
      </c>
    </row>
    <row r="49" spans="1:8" ht="39.950000000000003" customHeight="1" x14ac:dyDescent="0.2">
      <c r="A49" s="7">
        <f>IF(B49=1,IF(A45&lt;&gt;"",A45+1,IF(A44&lt;&gt;"",A44+1,A43+1)),IF(A45&lt;&gt;"",A45,IF(A44&lt;&gt;"",A44,A43)))</f>
        <v>22</v>
      </c>
      <c r="B49" s="11" t="str">
        <f>IF(OR(AND(H43&lt;&gt;"",B44=""),AND(H44&lt;&gt;"",B45="")),1,"")</f>
        <v/>
      </c>
      <c r="C49" s="11" t="str">
        <f>IF(OR(AND(B44&lt;&gt;"",C44=""),AND(B45&lt;&gt;"",C45="")),1,IF(B49="","",B49+1))</f>
        <v/>
      </c>
      <c r="D49" s="11" t="str">
        <f>IF(OR(AND(C44&lt;&gt;"",D44=""),AND(C45&lt;&gt;"",D45="")),1,IF(C49="","",C49+1))</f>
        <v/>
      </c>
      <c r="E49" s="11" t="str">
        <f>IF(OR(AND(D44&lt;&gt;"",E44=""),AND(D45&lt;&gt;"",E45="")),1,IF(D49="","",D49+1))</f>
        <v/>
      </c>
      <c r="F49" s="11" t="str">
        <f>IF(AND(E44&lt;&gt;"",F44=""),1,IF(E49="","",E49+1))</f>
        <v/>
      </c>
      <c r="G49" s="12" t="str">
        <f>IF(AND(F44&lt;&gt;"",G44=""),1,IF(F49="","",F49+1))</f>
        <v/>
      </c>
      <c r="H49" s="8">
        <f>IF(AND(G44&lt;&gt;"",H44=""),1,IF(G49="","",G49+1))</f>
        <v>1</v>
      </c>
    </row>
    <row r="50" spans="1:8" ht="39.950000000000003" customHeight="1" x14ac:dyDescent="0.2">
      <c r="A50" s="9">
        <f>A49+1</f>
        <v>23</v>
      </c>
      <c r="B50" s="10">
        <f>IF(H49="","",H49+1)</f>
        <v>2</v>
      </c>
      <c r="C50" s="11">
        <f t="shared" ref="C50:H52" si="6">IF(B50="","",B50+1)</f>
        <v>3</v>
      </c>
      <c r="D50" s="11">
        <f t="shared" si="6"/>
        <v>4</v>
      </c>
      <c r="E50" s="11">
        <f t="shared" si="6"/>
        <v>5</v>
      </c>
      <c r="F50" s="11">
        <f t="shared" si="6"/>
        <v>6</v>
      </c>
      <c r="G50" s="12">
        <f t="shared" si="6"/>
        <v>7</v>
      </c>
      <c r="H50" s="13">
        <f t="shared" si="6"/>
        <v>8</v>
      </c>
    </row>
    <row r="51" spans="1:8" ht="39.950000000000003" customHeight="1" x14ac:dyDescent="0.2">
      <c r="A51" s="9">
        <f>A50+1</f>
        <v>24</v>
      </c>
      <c r="B51" s="10">
        <f>IF(H50="","",H50+1)</f>
        <v>9</v>
      </c>
      <c r="C51" s="11">
        <f t="shared" si="6"/>
        <v>10</v>
      </c>
      <c r="D51" s="11">
        <f t="shared" si="6"/>
        <v>11</v>
      </c>
      <c r="E51" s="11">
        <f t="shared" si="6"/>
        <v>12</v>
      </c>
      <c r="F51" s="11">
        <f t="shared" si="6"/>
        <v>13</v>
      </c>
      <c r="G51" s="12">
        <f t="shared" si="6"/>
        <v>14</v>
      </c>
      <c r="H51" s="13">
        <f t="shared" si="6"/>
        <v>15</v>
      </c>
    </row>
    <row r="52" spans="1:8" ht="39.950000000000003" customHeight="1" x14ac:dyDescent="0.2">
      <c r="A52" s="9">
        <f>A51+1</f>
        <v>25</v>
      </c>
      <c r="B52" s="10">
        <f>IF(H51="","",H51+1)</f>
        <v>16</v>
      </c>
      <c r="C52" s="11">
        <f t="shared" si="6"/>
        <v>17</v>
      </c>
      <c r="D52" s="11">
        <f t="shared" si="6"/>
        <v>18</v>
      </c>
      <c r="E52" s="11">
        <f t="shared" si="6"/>
        <v>19</v>
      </c>
      <c r="F52" s="11">
        <f t="shared" si="6"/>
        <v>20</v>
      </c>
      <c r="G52" s="12">
        <f t="shared" si="6"/>
        <v>21</v>
      </c>
      <c r="H52" s="13">
        <f t="shared" si="6"/>
        <v>22</v>
      </c>
    </row>
    <row r="53" spans="1:8" ht="39.950000000000003" customHeight="1" x14ac:dyDescent="0.2">
      <c r="A53" s="9">
        <f>IF(B53&lt;&gt;"",A52+1,"")</f>
        <v>26</v>
      </c>
      <c r="B53" s="10">
        <f>IF(H52="","",H52+1)</f>
        <v>23</v>
      </c>
      <c r="C53" s="11">
        <f>IF(B53="","",B53+1)</f>
        <v>24</v>
      </c>
      <c r="D53" s="11">
        <f>IF(C53="","",IF(C53&lt;30,C53+1,""))</f>
        <v>25</v>
      </c>
      <c r="E53" s="11">
        <f>IF(D53="","",IF(D53&lt;30,D53+1,""))</f>
        <v>26</v>
      </c>
      <c r="F53" s="11">
        <f>IF(E53="","",IF(E53&lt;30,E53+1,""))</f>
        <v>27</v>
      </c>
      <c r="G53" s="12">
        <f>IF(F53="","",IF(F53&lt;30,F53+1,""))</f>
        <v>28</v>
      </c>
      <c r="H53" s="13">
        <f>IF(G53="","",IF(G53&lt;30,G53+1,""))</f>
        <v>29</v>
      </c>
    </row>
    <row r="54" spans="1:8" ht="39.950000000000003" customHeight="1" thickBot="1" x14ac:dyDescent="0.25">
      <c r="A54" s="14">
        <f>IF(B54&lt;&gt;"",A53+1,"")</f>
        <v>27</v>
      </c>
      <c r="B54" s="15">
        <f>IF(H53="","",IF(H53&lt;30,H53+1,""))</f>
        <v>30</v>
      </c>
      <c r="C54" s="16" t="str">
        <f>IF(B54="","",IF(B54&lt;30,B54+1,""))</f>
        <v/>
      </c>
      <c r="D54" s="16"/>
      <c r="E54" s="16"/>
      <c r="F54" s="16"/>
      <c r="G54" s="17"/>
      <c r="H54" s="18" t="str">
        <f>IF(G54="","",IF(G54&lt;30,G54+1,""))</f>
        <v/>
      </c>
    </row>
    <row r="55" spans="1:8" ht="45" customHeight="1" x14ac:dyDescent="0.2">
      <c r="A55" s="46">
        <f>A46</f>
        <v>2014</v>
      </c>
      <c r="B55" s="46"/>
      <c r="C55" s="46"/>
      <c r="D55" s="46"/>
      <c r="E55" s="46"/>
      <c r="F55" s="46"/>
      <c r="G55" s="46"/>
      <c r="H55" s="46"/>
    </row>
    <row r="56" spans="1:8" ht="15" customHeight="1" thickBot="1" x14ac:dyDescent="0.25">
      <c r="A56" s="43" t="s">
        <v>74</v>
      </c>
      <c r="B56" s="43"/>
      <c r="C56" s="43"/>
      <c r="D56" s="43"/>
      <c r="E56" s="43"/>
      <c r="F56" s="43"/>
      <c r="G56" s="43"/>
      <c r="H56" s="43"/>
    </row>
    <row r="57" spans="1:8" ht="45" customHeight="1" thickBot="1" x14ac:dyDescent="0.85">
      <c r="A57" s="5"/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6" t="s">
        <v>5</v>
      </c>
      <c r="H57" s="4" t="s">
        <v>6</v>
      </c>
    </row>
    <row r="58" spans="1:8" ht="39.950000000000003" customHeight="1" x14ac:dyDescent="0.2">
      <c r="A58" s="7">
        <f>IF(B58=1,IF(A54&lt;&gt;"",A54+1,IF(A53&lt;&gt;"",A53+1,A52+1)),IF(A54&lt;&gt;"",A54,IF(A53&lt;&gt;"",A53,A52)))</f>
        <v>27</v>
      </c>
      <c r="B58" s="11" t="str">
        <f>IF(OR(AND(H52&lt;&gt;"",B53=""),AND(H53&lt;&gt;"",B54="")),1,"")</f>
        <v/>
      </c>
      <c r="C58" s="11">
        <f>IF(OR(AND(B53&lt;&gt;"",C53=""),AND(B54&lt;&gt;"",C54="")),1,IF(B58="","",B58+1))</f>
        <v>1</v>
      </c>
      <c r="D58" s="11">
        <f>IF(OR(AND(C53&lt;&gt;"",D53=""),AND(C54&lt;&gt;"",D54="")),1,IF(C58="","",C58+1))</f>
        <v>2</v>
      </c>
      <c r="E58" s="11">
        <f>IF(OR(AND(D53&lt;&gt;"",E53=""),AND(D54&lt;&gt;"",E54="")),1,IF(D58="","",D58+1))</f>
        <v>3</v>
      </c>
      <c r="F58" s="11">
        <f>IF(AND(E53&lt;&gt;"",F53=""),1,IF(E58="","",E58+1))</f>
        <v>4</v>
      </c>
      <c r="G58" s="12">
        <f>IF(AND(F53&lt;&gt;"",G53=""),1,IF(F58="","",F58+1))</f>
        <v>5</v>
      </c>
      <c r="H58" s="8">
        <f>IF(AND(G53&lt;&gt;"",H53=""),1,IF(G58="","",G58+1))</f>
        <v>6</v>
      </c>
    </row>
    <row r="59" spans="1:8" ht="39.950000000000003" customHeight="1" x14ac:dyDescent="0.2">
      <c r="A59" s="9">
        <f>A58+1</f>
        <v>28</v>
      </c>
      <c r="B59" s="10">
        <f>IF(H58="","",H58+1)</f>
        <v>7</v>
      </c>
      <c r="C59" s="11">
        <f t="shared" ref="C59:H61" si="7">IF(B59="","",B59+1)</f>
        <v>8</v>
      </c>
      <c r="D59" s="11">
        <f t="shared" si="7"/>
        <v>9</v>
      </c>
      <c r="E59" s="11">
        <f t="shared" si="7"/>
        <v>10</v>
      </c>
      <c r="F59" s="11">
        <f t="shared" si="7"/>
        <v>11</v>
      </c>
      <c r="G59" s="12">
        <f t="shared" si="7"/>
        <v>12</v>
      </c>
      <c r="H59" s="13">
        <f t="shared" si="7"/>
        <v>13</v>
      </c>
    </row>
    <row r="60" spans="1:8" ht="39.950000000000003" customHeight="1" x14ac:dyDescent="0.2">
      <c r="A60" s="9">
        <f>A59+1</f>
        <v>29</v>
      </c>
      <c r="B60" s="10">
        <f>IF(H59="","",H59+1)</f>
        <v>14</v>
      </c>
      <c r="C60" s="11">
        <f t="shared" si="7"/>
        <v>15</v>
      </c>
      <c r="D60" s="11">
        <f t="shared" si="7"/>
        <v>16</v>
      </c>
      <c r="E60" s="11">
        <f t="shared" si="7"/>
        <v>17</v>
      </c>
      <c r="F60" s="11">
        <f t="shared" si="7"/>
        <v>18</v>
      </c>
      <c r="G60" s="12">
        <f t="shared" si="7"/>
        <v>19</v>
      </c>
      <c r="H60" s="13">
        <f t="shared" si="7"/>
        <v>20</v>
      </c>
    </row>
    <row r="61" spans="1:8" ht="39.950000000000003" customHeight="1" x14ac:dyDescent="0.2">
      <c r="A61" s="9">
        <f>A60+1</f>
        <v>30</v>
      </c>
      <c r="B61" s="10">
        <f>IF(H60="","",H60+1)</f>
        <v>21</v>
      </c>
      <c r="C61" s="11">
        <f t="shared" si="7"/>
        <v>22</v>
      </c>
      <c r="D61" s="11">
        <f t="shared" si="7"/>
        <v>23</v>
      </c>
      <c r="E61" s="11">
        <f t="shared" si="7"/>
        <v>24</v>
      </c>
      <c r="F61" s="11">
        <f t="shared" si="7"/>
        <v>25</v>
      </c>
      <c r="G61" s="12">
        <f t="shared" si="7"/>
        <v>26</v>
      </c>
      <c r="H61" s="13">
        <f t="shared" si="7"/>
        <v>27</v>
      </c>
    </row>
    <row r="62" spans="1:8" ht="39.950000000000003" customHeight="1" x14ac:dyDescent="0.2">
      <c r="A62" s="9">
        <f>IF(B62&lt;&gt;"",A61+1,"")</f>
        <v>31</v>
      </c>
      <c r="B62" s="10">
        <f>IF(H61="","",H61+1)</f>
        <v>28</v>
      </c>
      <c r="C62" s="11">
        <f>IF(B62="","",B62+1)</f>
        <v>29</v>
      </c>
      <c r="D62" s="11">
        <f>IF(C62="","",C62+1)</f>
        <v>30</v>
      </c>
      <c r="E62" s="11">
        <f>IF(D62="","",IF(D62&lt;31,D62+1,""))</f>
        <v>31</v>
      </c>
      <c r="F62" s="11" t="str">
        <f>IF(E62="","",IF(E62&lt;31,E62+1,""))</f>
        <v/>
      </c>
      <c r="G62" s="12" t="str">
        <f>IF(F62="","",IF(F62&lt;31,F62+1,""))</f>
        <v/>
      </c>
      <c r="H62" s="13" t="str">
        <f>IF(G62="","",IF(G62&lt;31,G62+1,""))</f>
        <v/>
      </c>
    </row>
    <row r="63" spans="1:8" ht="39.950000000000003" customHeight="1" thickBot="1" x14ac:dyDescent="0.25">
      <c r="A63" s="14" t="str">
        <f>IF(B63&lt;&gt;"",A62+1,"")</f>
        <v/>
      </c>
      <c r="B63" s="15" t="str">
        <f>IF(H62="","",IF(H62&lt;31,H62+1,""))</f>
        <v/>
      </c>
      <c r="C63" s="16" t="str">
        <f>IF(B63="","",IF(B63&lt;31,B63+1,""))</f>
        <v/>
      </c>
      <c r="D63" s="16" t="str">
        <f>IF(C63="","",IF(C63&lt;31,C63+1,""))</f>
        <v/>
      </c>
      <c r="E63" s="16"/>
      <c r="F63" s="16"/>
      <c r="G63" s="17"/>
      <c r="H63" s="18" t="str">
        <f>IF(G63="","",IF(G63&lt;31,G63+1,""))</f>
        <v/>
      </c>
    </row>
    <row r="64" spans="1:8" ht="45" customHeight="1" x14ac:dyDescent="0.2">
      <c r="A64" s="47">
        <f>A55</f>
        <v>2014</v>
      </c>
      <c r="B64" s="47"/>
      <c r="C64" s="47"/>
      <c r="D64" s="47"/>
      <c r="E64" s="47"/>
      <c r="F64" s="47"/>
      <c r="G64" s="47"/>
      <c r="H64" s="47"/>
    </row>
    <row r="65" spans="1:8" ht="15" customHeight="1" thickBot="1" x14ac:dyDescent="0.25">
      <c r="A65" s="34" t="s">
        <v>74</v>
      </c>
      <c r="B65" s="34"/>
      <c r="C65" s="34"/>
      <c r="D65" s="34"/>
      <c r="E65" s="34"/>
      <c r="F65" s="34"/>
      <c r="G65" s="34"/>
      <c r="H65" s="34"/>
    </row>
    <row r="66" spans="1:8" ht="45" customHeight="1" thickBot="1" x14ac:dyDescent="0.85">
      <c r="A66" s="5"/>
      <c r="B66" s="2" t="s">
        <v>0</v>
      </c>
      <c r="C66" s="3" t="s">
        <v>1</v>
      </c>
      <c r="D66" s="3" t="s">
        <v>2</v>
      </c>
      <c r="E66" s="3" t="s">
        <v>3</v>
      </c>
      <c r="F66" s="3" t="s">
        <v>4</v>
      </c>
      <c r="G66" s="6" t="s">
        <v>5</v>
      </c>
      <c r="H66" s="4" t="s">
        <v>6</v>
      </c>
    </row>
    <row r="67" spans="1:8" ht="39.950000000000003" customHeight="1" x14ac:dyDescent="0.2">
      <c r="A67" s="7">
        <f>IF(B67=1,IF(A63&lt;&gt;"",A63+1,IF(A62&lt;&gt;"",A62+1,A61+1)),IF(A63&lt;&gt;"",A63,IF(A62&lt;&gt;"",A62,A61)))</f>
        <v>31</v>
      </c>
      <c r="B67" s="11" t="str">
        <f>IF(OR(AND(H61&lt;&gt;"",B62=""),AND(H62&lt;&gt;"",B63="")),1,"")</f>
        <v/>
      </c>
      <c r="C67" s="11" t="str">
        <f>IF(OR(AND(B62&lt;&gt;"",C62=""),AND(B63&lt;&gt;"",C63="")),1,IF(B67="","",B67+1))</f>
        <v/>
      </c>
      <c r="D67" s="11" t="str">
        <f>IF(OR(AND(C62&lt;&gt;"",D62=""),AND(C63&lt;&gt;"",D63="")),1,IF(C67="","",C67+1))</f>
        <v/>
      </c>
      <c r="E67" s="11" t="str">
        <f>IF(OR(AND(D62&lt;&gt;"",E62=""),AND(D63&lt;&gt;"",E63="")),1,IF(D67="","",D67+1))</f>
        <v/>
      </c>
      <c r="F67" s="11">
        <f>IF(AND(E62&lt;&gt;"",F62=""),1,IF(E67="","",E67+1))</f>
        <v>1</v>
      </c>
      <c r="G67" s="12">
        <f>IF(AND(F62&lt;&gt;"",G62=""),1,IF(F67="","",F67+1))</f>
        <v>2</v>
      </c>
      <c r="H67" s="8">
        <f>IF(AND(G62&lt;&gt;"",H62=""),1,IF(G67="","",G67+1))</f>
        <v>3</v>
      </c>
    </row>
    <row r="68" spans="1:8" ht="39.950000000000003" customHeight="1" x14ac:dyDescent="0.2">
      <c r="A68" s="9">
        <f>A67+1</f>
        <v>32</v>
      </c>
      <c r="B68" s="10">
        <f>IF(H67="","",H67+1)</f>
        <v>4</v>
      </c>
      <c r="C68" s="11">
        <f t="shared" ref="C68:H70" si="8">IF(B68="","",B68+1)</f>
        <v>5</v>
      </c>
      <c r="D68" s="11">
        <f t="shared" si="8"/>
        <v>6</v>
      </c>
      <c r="E68" s="11">
        <f t="shared" si="8"/>
        <v>7</v>
      </c>
      <c r="F68" s="11">
        <f t="shared" si="8"/>
        <v>8</v>
      </c>
      <c r="G68" s="12">
        <f t="shared" si="8"/>
        <v>9</v>
      </c>
      <c r="H68" s="13">
        <f t="shared" si="8"/>
        <v>10</v>
      </c>
    </row>
    <row r="69" spans="1:8" ht="39.950000000000003" customHeight="1" x14ac:dyDescent="0.2">
      <c r="A69" s="9">
        <f>A68+1</f>
        <v>33</v>
      </c>
      <c r="B69" s="10">
        <f>IF(H68="","",H68+1)</f>
        <v>11</v>
      </c>
      <c r="C69" s="11">
        <f t="shared" si="8"/>
        <v>12</v>
      </c>
      <c r="D69" s="11">
        <f t="shared" si="8"/>
        <v>13</v>
      </c>
      <c r="E69" s="11">
        <f t="shared" si="8"/>
        <v>14</v>
      </c>
      <c r="F69" s="11">
        <f t="shared" si="8"/>
        <v>15</v>
      </c>
      <c r="G69" s="12">
        <f t="shared" si="8"/>
        <v>16</v>
      </c>
      <c r="H69" s="13">
        <f t="shared" si="8"/>
        <v>17</v>
      </c>
    </row>
    <row r="70" spans="1:8" ht="39.950000000000003" customHeight="1" x14ac:dyDescent="0.2">
      <c r="A70" s="9">
        <f>A69+1</f>
        <v>34</v>
      </c>
      <c r="B70" s="10">
        <f>IF(H69="","",H69+1)</f>
        <v>18</v>
      </c>
      <c r="C70" s="11">
        <f t="shared" si="8"/>
        <v>19</v>
      </c>
      <c r="D70" s="11">
        <f t="shared" si="8"/>
        <v>20</v>
      </c>
      <c r="E70" s="11">
        <f t="shared" si="8"/>
        <v>21</v>
      </c>
      <c r="F70" s="11">
        <f t="shared" si="8"/>
        <v>22</v>
      </c>
      <c r="G70" s="12">
        <f t="shared" si="8"/>
        <v>23</v>
      </c>
      <c r="H70" s="13">
        <f t="shared" si="8"/>
        <v>24</v>
      </c>
    </row>
    <row r="71" spans="1:8" ht="39.950000000000003" customHeight="1" x14ac:dyDescent="0.2">
      <c r="A71" s="9">
        <f>IF(B71&lt;&gt;"",A70+1,"")</f>
        <v>35</v>
      </c>
      <c r="B71" s="10">
        <f>IF(H70="","",H70+1)</f>
        <v>25</v>
      </c>
      <c r="C71" s="11">
        <f>IF(B71="","",B71+1)</f>
        <v>26</v>
      </c>
      <c r="D71" s="11">
        <f>IF(C71="","",C71+1)</f>
        <v>27</v>
      </c>
      <c r="E71" s="11">
        <f>IF(D71="","",IF(D71&lt;31,D71+1,""))</f>
        <v>28</v>
      </c>
      <c r="F71" s="11">
        <f>IF(E71="","",IF(E71&lt;31,E71+1,""))</f>
        <v>29</v>
      </c>
      <c r="G71" s="12">
        <f>IF(F71="","",IF(F71&lt;31,F71+1,""))</f>
        <v>30</v>
      </c>
      <c r="H71" s="13">
        <f>IF(G71="","",IF(G71&lt;31,G71+1,""))</f>
        <v>31</v>
      </c>
    </row>
    <row r="72" spans="1:8" ht="39.950000000000003" customHeight="1" thickBot="1" x14ac:dyDescent="0.25">
      <c r="A72" s="14" t="str">
        <f>IF(B72&lt;&gt;"",A71+1,"")</f>
        <v/>
      </c>
      <c r="B72" s="15" t="str">
        <f>IF(H71="","",IF(H71&lt;31,H71+1,""))</f>
        <v/>
      </c>
      <c r="C72" s="16" t="str">
        <f>IF(B72="","",IF(B72&lt;31,B72+1,""))</f>
        <v/>
      </c>
      <c r="D72" s="16" t="str">
        <f>IF(C72="","",IF(C72&lt;31,C72+1,""))</f>
        <v/>
      </c>
      <c r="E72" s="16"/>
      <c r="F72" s="16"/>
      <c r="G72" s="17"/>
      <c r="H72" s="18" t="str">
        <f>IF(G72="","",IF(G72&lt;31,G72+1,""))</f>
        <v/>
      </c>
    </row>
    <row r="73" spans="1:8" ht="45" customHeight="1" x14ac:dyDescent="0.2">
      <c r="A73" s="48">
        <f>A64</f>
        <v>2014</v>
      </c>
      <c r="B73" s="48"/>
      <c r="C73" s="48"/>
      <c r="D73" s="48"/>
      <c r="E73" s="48"/>
      <c r="F73" s="48"/>
      <c r="G73" s="48"/>
      <c r="H73" s="48"/>
    </row>
    <row r="74" spans="1:8" ht="15" customHeight="1" thickBot="1" x14ac:dyDescent="0.25">
      <c r="A74" s="35" t="s">
        <v>74</v>
      </c>
      <c r="B74" s="35"/>
      <c r="C74" s="35"/>
      <c r="D74" s="35"/>
      <c r="E74" s="35"/>
      <c r="F74" s="35"/>
      <c r="G74" s="35"/>
      <c r="H74" s="35"/>
    </row>
    <row r="75" spans="1:8" ht="45" customHeight="1" thickBot="1" x14ac:dyDescent="0.85">
      <c r="A75" s="5"/>
      <c r="B75" s="2" t="s">
        <v>0</v>
      </c>
      <c r="C75" s="3" t="s">
        <v>1</v>
      </c>
      <c r="D75" s="3" t="s">
        <v>2</v>
      </c>
      <c r="E75" s="3" t="s">
        <v>3</v>
      </c>
      <c r="F75" s="3" t="s">
        <v>4</v>
      </c>
      <c r="G75" s="6" t="s">
        <v>5</v>
      </c>
      <c r="H75" s="4" t="s">
        <v>6</v>
      </c>
    </row>
    <row r="76" spans="1:8" ht="39.950000000000003" customHeight="1" x14ac:dyDescent="0.2">
      <c r="A76" s="7">
        <f>IF(B76=1,IF(A72&lt;&gt;"",A72+1,IF(A71&lt;&gt;"",A71+1,A70+1)),IF(A72&lt;&gt;"",A72,IF(A71&lt;&gt;"",A71,A70)))</f>
        <v>36</v>
      </c>
      <c r="B76" s="11">
        <f>IF(OR(AND(H70&lt;&gt;"",B71=""),AND(H71&lt;&gt;"",B72="")),1,"")</f>
        <v>1</v>
      </c>
      <c r="C76" s="11">
        <f>IF(OR(AND(B71&lt;&gt;"",C71=""),AND(B72&lt;&gt;"",C72="")),1,IF(B76="","",B76+1))</f>
        <v>2</v>
      </c>
      <c r="D76" s="11">
        <f>IF(OR(AND(C71&lt;&gt;"",D71=""),AND(C72&lt;&gt;"",D72="")),1,IF(C76="","",C76+1))</f>
        <v>3</v>
      </c>
      <c r="E76" s="11">
        <f>IF(OR(AND(D71&lt;&gt;"",E71=""),AND(D72&lt;&gt;"",E72="")),1,IF(D76="","",D76+1))</f>
        <v>4</v>
      </c>
      <c r="F76" s="11">
        <f>IF(AND(E71&lt;&gt;"",F71=""),1,IF(E76="","",E76+1))</f>
        <v>5</v>
      </c>
      <c r="G76" s="12">
        <f>IF(AND(F71&lt;&gt;"",G71=""),1,IF(F76="","",F76+1))</f>
        <v>6</v>
      </c>
      <c r="H76" s="8">
        <f>IF(AND(G71&lt;&gt;"",H71=""),1,IF(G76="","",G76+1))</f>
        <v>7</v>
      </c>
    </row>
    <row r="77" spans="1:8" ht="39.950000000000003" customHeight="1" x14ac:dyDescent="0.2">
      <c r="A77" s="9">
        <f>A76+1</f>
        <v>37</v>
      </c>
      <c r="B77" s="10">
        <f>IF(H76="","",H76+1)</f>
        <v>8</v>
      </c>
      <c r="C77" s="11">
        <f t="shared" ref="C77:H79" si="9">IF(B77="","",B77+1)</f>
        <v>9</v>
      </c>
      <c r="D77" s="11">
        <f t="shared" si="9"/>
        <v>10</v>
      </c>
      <c r="E77" s="11">
        <f t="shared" si="9"/>
        <v>11</v>
      </c>
      <c r="F77" s="11">
        <f t="shared" si="9"/>
        <v>12</v>
      </c>
      <c r="G77" s="12">
        <f t="shared" si="9"/>
        <v>13</v>
      </c>
      <c r="H77" s="13">
        <f t="shared" si="9"/>
        <v>14</v>
      </c>
    </row>
    <row r="78" spans="1:8" ht="39.950000000000003" customHeight="1" x14ac:dyDescent="0.2">
      <c r="A78" s="9">
        <f>A77+1</f>
        <v>38</v>
      </c>
      <c r="B78" s="10">
        <f>IF(H77="","",H77+1)</f>
        <v>15</v>
      </c>
      <c r="C78" s="11">
        <f t="shared" si="9"/>
        <v>16</v>
      </c>
      <c r="D78" s="11">
        <f t="shared" si="9"/>
        <v>17</v>
      </c>
      <c r="E78" s="11">
        <f t="shared" si="9"/>
        <v>18</v>
      </c>
      <c r="F78" s="11">
        <f t="shared" si="9"/>
        <v>19</v>
      </c>
      <c r="G78" s="12">
        <f t="shared" si="9"/>
        <v>20</v>
      </c>
      <c r="H78" s="13">
        <f t="shared" si="9"/>
        <v>21</v>
      </c>
    </row>
    <row r="79" spans="1:8" ht="39.950000000000003" customHeight="1" x14ac:dyDescent="0.2">
      <c r="A79" s="9">
        <f>A78+1</f>
        <v>39</v>
      </c>
      <c r="B79" s="10">
        <f>IF(H78="","",H78+1)</f>
        <v>22</v>
      </c>
      <c r="C79" s="11">
        <f t="shared" si="9"/>
        <v>23</v>
      </c>
      <c r="D79" s="11">
        <f t="shared" si="9"/>
        <v>24</v>
      </c>
      <c r="E79" s="11">
        <f t="shared" si="9"/>
        <v>25</v>
      </c>
      <c r="F79" s="11">
        <f t="shared" si="9"/>
        <v>26</v>
      </c>
      <c r="G79" s="12">
        <f t="shared" si="9"/>
        <v>27</v>
      </c>
      <c r="H79" s="13">
        <f t="shared" si="9"/>
        <v>28</v>
      </c>
    </row>
    <row r="80" spans="1:8" ht="39.950000000000003" customHeight="1" x14ac:dyDescent="0.2">
      <c r="A80" s="9">
        <f>IF(B80&lt;&gt;"",A79+1,"")</f>
        <v>40</v>
      </c>
      <c r="B80" s="10">
        <f>IF(H79="","",H79+1)</f>
        <v>29</v>
      </c>
      <c r="C80" s="11">
        <f>IF(B80="","",B80+1)</f>
        <v>30</v>
      </c>
      <c r="D80" s="11" t="str">
        <f>IF(C80="","",IF(C80&lt;30,C80+1,""))</f>
        <v/>
      </c>
      <c r="E80" s="11" t="str">
        <f>IF(D80="","",IF(D80&lt;30,D80+1,""))</f>
        <v/>
      </c>
      <c r="F80" s="11" t="str">
        <f>IF(E80="","",IF(E80&lt;30,E80+1,""))</f>
        <v/>
      </c>
      <c r="G80" s="12" t="str">
        <f>IF(F80="","",IF(F80&lt;30,F80+1,""))</f>
        <v/>
      </c>
      <c r="H80" s="13" t="str">
        <f>IF(G80="","",IF(G80&lt;30,G80+1,""))</f>
        <v/>
      </c>
    </row>
    <row r="81" spans="1:8" ht="39.950000000000003" customHeight="1" thickBot="1" x14ac:dyDescent="0.25">
      <c r="A81" s="14" t="str">
        <f>IF(B81&lt;&gt;"",A80+1,"")</f>
        <v/>
      </c>
      <c r="B81" s="15" t="str">
        <f>IF(H80="","",IF(H80&lt;30,H80+1,""))</f>
        <v/>
      </c>
      <c r="C81" s="16" t="str">
        <f>IF(B81="","",IF(B81&lt;30,B81+1,""))</f>
        <v/>
      </c>
      <c r="D81" s="16"/>
      <c r="E81" s="16"/>
      <c r="F81" s="16"/>
      <c r="G81" s="17"/>
      <c r="H81" s="18" t="str">
        <f>IF(G81="","",IF(G81&lt;30,G81+1,""))</f>
        <v/>
      </c>
    </row>
    <row r="82" spans="1:8" ht="45" customHeight="1" x14ac:dyDescent="0.2">
      <c r="A82" s="49">
        <f>A73</f>
        <v>2014</v>
      </c>
      <c r="B82" s="49"/>
      <c r="C82" s="49"/>
      <c r="D82" s="49"/>
      <c r="E82" s="49"/>
      <c r="F82" s="49"/>
      <c r="G82" s="49"/>
      <c r="H82" s="49"/>
    </row>
    <row r="83" spans="1:8" ht="15" customHeight="1" thickBot="1" x14ac:dyDescent="0.25">
      <c r="A83" s="36" t="s">
        <v>74</v>
      </c>
      <c r="B83" s="36"/>
      <c r="C83" s="36"/>
      <c r="D83" s="36"/>
      <c r="E83" s="36"/>
      <c r="F83" s="36"/>
      <c r="G83" s="36"/>
      <c r="H83" s="36"/>
    </row>
    <row r="84" spans="1:8" ht="45" customHeight="1" thickBot="1" x14ac:dyDescent="0.85">
      <c r="A84" s="5"/>
      <c r="B84" s="2" t="s">
        <v>0</v>
      </c>
      <c r="C84" s="3" t="s">
        <v>1</v>
      </c>
      <c r="D84" s="3" t="s">
        <v>2</v>
      </c>
      <c r="E84" s="3" t="s">
        <v>3</v>
      </c>
      <c r="F84" s="3" t="s">
        <v>4</v>
      </c>
      <c r="G84" s="6" t="s">
        <v>5</v>
      </c>
      <c r="H84" s="4" t="s">
        <v>6</v>
      </c>
    </row>
    <row r="85" spans="1:8" ht="39.950000000000003" customHeight="1" x14ac:dyDescent="0.2">
      <c r="A85" s="7">
        <f>IF(B85=1,IF(A81&lt;&gt;"",A81+1,IF(A80&lt;&gt;"",A80+1,A79+1)),IF(A81&lt;&gt;"",A81,IF(A80&lt;&gt;"",A80,A79)))</f>
        <v>40</v>
      </c>
      <c r="B85" s="11" t="str">
        <f>IF(OR(AND(H79&lt;&gt;"",B80=""),AND(H80&lt;&gt;"",B81="")),1,"")</f>
        <v/>
      </c>
      <c r="C85" s="11" t="str">
        <f>IF(OR(AND(B80&lt;&gt;"",C80=""),AND(B81&lt;&gt;"",C81="")),1,IF(B85="","",B85+1))</f>
        <v/>
      </c>
      <c r="D85" s="11">
        <f>IF(OR(AND(C80&lt;&gt;"",D80=""),AND(C81&lt;&gt;"",D81="")),1,IF(C85="","",C85+1))</f>
        <v>1</v>
      </c>
      <c r="E85" s="11">
        <f>IF(OR(AND(D80&lt;&gt;"",E80=""),AND(D81&lt;&gt;"",E81="")),1,IF(D85="","",D85+1))</f>
        <v>2</v>
      </c>
      <c r="F85" s="11">
        <f>IF(AND(E80&lt;&gt;"",F80=""),1,IF(E85="","",E85+1))</f>
        <v>3</v>
      </c>
      <c r="G85" s="12">
        <f>IF(AND(F80&lt;&gt;"",G80=""),1,IF(F85="","",F85+1))</f>
        <v>4</v>
      </c>
      <c r="H85" s="8">
        <f>IF(AND(G80&lt;&gt;"",H80=""),1,IF(G85="","",G85+1))</f>
        <v>5</v>
      </c>
    </row>
    <row r="86" spans="1:8" ht="39.950000000000003" customHeight="1" x14ac:dyDescent="0.2">
      <c r="A86" s="9">
        <f>A85+1</f>
        <v>41</v>
      </c>
      <c r="B86" s="10">
        <f>IF(H85="","",H85+1)</f>
        <v>6</v>
      </c>
      <c r="C86" s="11">
        <f t="shared" ref="C86:H88" si="10">IF(B86="","",B86+1)</f>
        <v>7</v>
      </c>
      <c r="D86" s="11">
        <f t="shared" si="10"/>
        <v>8</v>
      </c>
      <c r="E86" s="11">
        <f t="shared" si="10"/>
        <v>9</v>
      </c>
      <c r="F86" s="11">
        <f t="shared" si="10"/>
        <v>10</v>
      </c>
      <c r="G86" s="12">
        <f t="shared" si="10"/>
        <v>11</v>
      </c>
      <c r="H86" s="13">
        <f t="shared" si="10"/>
        <v>12</v>
      </c>
    </row>
    <row r="87" spans="1:8" ht="39.950000000000003" customHeight="1" x14ac:dyDescent="0.2">
      <c r="A87" s="9">
        <f>A86+1</f>
        <v>42</v>
      </c>
      <c r="B87" s="10">
        <f>IF(H86="","",H86+1)</f>
        <v>13</v>
      </c>
      <c r="C87" s="11">
        <f t="shared" si="10"/>
        <v>14</v>
      </c>
      <c r="D87" s="11">
        <f t="shared" si="10"/>
        <v>15</v>
      </c>
      <c r="E87" s="11">
        <f t="shared" si="10"/>
        <v>16</v>
      </c>
      <c r="F87" s="11">
        <f t="shared" si="10"/>
        <v>17</v>
      </c>
      <c r="G87" s="12">
        <f t="shared" si="10"/>
        <v>18</v>
      </c>
      <c r="H87" s="13">
        <f t="shared" si="10"/>
        <v>19</v>
      </c>
    </row>
    <row r="88" spans="1:8" ht="39.950000000000003" customHeight="1" x14ac:dyDescent="0.2">
      <c r="A88" s="9">
        <f>A87+1</f>
        <v>43</v>
      </c>
      <c r="B88" s="10">
        <f>IF(H87="","",H87+1)</f>
        <v>20</v>
      </c>
      <c r="C88" s="11">
        <f t="shared" si="10"/>
        <v>21</v>
      </c>
      <c r="D88" s="11">
        <f t="shared" si="10"/>
        <v>22</v>
      </c>
      <c r="E88" s="11">
        <f t="shared" si="10"/>
        <v>23</v>
      </c>
      <c r="F88" s="11">
        <f t="shared" si="10"/>
        <v>24</v>
      </c>
      <c r="G88" s="12">
        <f t="shared" si="10"/>
        <v>25</v>
      </c>
      <c r="H88" s="13">
        <f t="shared" si="10"/>
        <v>26</v>
      </c>
    </row>
    <row r="89" spans="1:8" ht="39.950000000000003" customHeight="1" x14ac:dyDescent="0.2">
      <c r="A89" s="9">
        <f>IF(B89&lt;&gt;"",A88+1,"")</f>
        <v>44</v>
      </c>
      <c r="B89" s="10">
        <f>IF(H88="","",H88+1)</f>
        <v>27</v>
      </c>
      <c r="C89" s="11">
        <f>IF(B89="","",B89+1)</f>
        <v>28</v>
      </c>
      <c r="D89" s="11">
        <f>IF(C89="","",C89+1)</f>
        <v>29</v>
      </c>
      <c r="E89" s="11">
        <f>IF(D89="","",IF(D89&lt;31,D89+1,""))</f>
        <v>30</v>
      </c>
      <c r="F89" s="11">
        <f>IF(E89="","",IF(E89&lt;31,E89+1,""))</f>
        <v>31</v>
      </c>
      <c r="G89" s="12" t="str">
        <f>IF(F89="","",IF(F89&lt;31,F89+1,""))</f>
        <v/>
      </c>
      <c r="H89" s="13" t="str">
        <f>IF(G89="","",IF(G89&lt;31,G89+1,""))</f>
        <v/>
      </c>
    </row>
    <row r="90" spans="1:8" ht="39.950000000000003" customHeight="1" thickBot="1" x14ac:dyDescent="0.25">
      <c r="A90" s="14" t="str">
        <f>IF(B90&lt;&gt;"",A89+1,"")</f>
        <v/>
      </c>
      <c r="B90" s="15" t="str">
        <f>IF(H89="","",IF(H89&lt;31,H89+1,""))</f>
        <v/>
      </c>
      <c r="C90" s="16" t="str">
        <f>IF(B90="","",IF(B90&lt;31,B90+1,""))</f>
        <v/>
      </c>
      <c r="D90" s="16" t="str">
        <f>IF(C90="","",IF(C90&lt;31,C90+1,""))</f>
        <v/>
      </c>
      <c r="E90" s="16"/>
      <c r="F90" s="16"/>
      <c r="G90" s="17"/>
      <c r="H90" s="18" t="str">
        <f>IF(G90="","",IF(G90&lt;31,G90+1,""))</f>
        <v/>
      </c>
    </row>
    <row r="91" spans="1:8" ht="45" customHeight="1" x14ac:dyDescent="0.2">
      <c r="A91" s="50">
        <f>A82</f>
        <v>2014</v>
      </c>
      <c r="B91" s="50"/>
      <c r="C91" s="50"/>
      <c r="D91" s="50"/>
      <c r="E91" s="50"/>
      <c r="F91" s="50"/>
      <c r="G91" s="50"/>
      <c r="H91" s="50"/>
    </row>
    <row r="92" spans="1:8" ht="15" customHeight="1" thickBot="1" x14ac:dyDescent="0.25">
      <c r="A92" s="37" t="s">
        <v>74</v>
      </c>
      <c r="B92" s="37"/>
      <c r="C92" s="37"/>
      <c r="D92" s="37"/>
      <c r="E92" s="37"/>
      <c r="F92" s="37"/>
      <c r="G92" s="37"/>
      <c r="H92" s="37"/>
    </row>
    <row r="93" spans="1:8" ht="45" customHeight="1" thickBot="1" x14ac:dyDescent="0.85">
      <c r="A93" s="5"/>
      <c r="B93" s="2" t="s">
        <v>0</v>
      </c>
      <c r="C93" s="3" t="s">
        <v>1</v>
      </c>
      <c r="D93" s="3" t="s">
        <v>2</v>
      </c>
      <c r="E93" s="3" t="s">
        <v>3</v>
      </c>
      <c r="F93" s="3" t="s">
        <v>4</v>
      </c>
      <c r="G93" s="6" t="s">
        <v>5</v>
      </c>
      <c r="H93" s="4" t="s">
        <v>6</v>
      </c>
    </row>
    <row r="94" spans="1:8" ht="39.950000000000003" customHeight="1" x14ac:dyDescent="0.2">
      <c r="A94" s="7">
        <f>IF(B94=1,IF(A90&lt;&gt;"",A90+1,IF(A89&lt;&gt;"",A89+1,A88+1)),IF(A90&lt;&gt;"",A90,IF(A89&lt;&gt;"",A89,A88)))</f>
        <v>44</v>
      </c>
      <c r="B94" s="11" t="str">
        <f>IF(OR(AND(H88&lt;&gt;"",B89=""),AND(H89&lt;&gt;"",B90="")),1,"")</f>
        <v/>
      </c>
      <c r="C94" s="11" t="str">
        <f>IF(OR(AND(B89&lt;&gt;"",C89=""),AND(B90&lt;&gt;"",C90="")),1,IF(B94="","",B94+1))</f>
        <v/>
      </c>
      <c r="D94" s="11" t="str">
        <f>IF(OR(AND(C89&lt;&gt;"",D89=""),AND(C90&lt;&gt;"",D90="")),1,IF(C94="","",C94+1))</f>
        <v/>
      </c>
      <c r="E94" s="11" t="str">
        <f>IF(OR(AND(D89&lt;&gt;"",E89=""),AND(D90&lt;&gt;"",E90="")),1,IF(D94="","",D94+1))</f>
        <v/>
      </c>
      <c r="F94" s="11" t="str">
        <f>IF(AND(E89&lt;&gt;"",F89=""),1,IF(E94="","",E94+1))</f>
        <v/>
      </c>
      <c r="G94" s="12">
        <f>IF(AND(F89&lt;&gt;"",G89=""),1,IF(F94="","",F94+1))</f>
        <v>1</v>
      </c>
      <c r="H94" s="8">
        <f>IF(AND(G89&lt;&gt;"",H89=""),1,IF(G94="","",G94+1))</f>
        <v>2</v>
      </c>
    </row>
    <row r="95" spans="1:8" ht="39.950000000000003" customHeight="1" x14ac:dyDescent="0.2">
      <c r="A95" s="9">
        <f>A94+1</f>
        <v>45</v>
      </c>
      <c r="B95" s="10">
        <f>IF(H94="","",H94+1)</f>
        <v>3</v>
      </c>
      <c r="C95" s="11">
        <f t="shared" ref="C95:H97" si="11">IF(B95="","",B95+1)</f>
        <v>4</v>
      </c>
      <c r="D95" s="11">
        <f t="shared" si="11"/>
        <v>5</v>
      </c>
      <c r="E95" s="11">
        <f t="shared" si="11"/>
        <v>6</v>
      </c>
      <c r="F95" s="11">
        <f t="shared" si="11"/>
        <v>7</v>
      </c>
      <c r="G95" s="12">
        <f t="shared" si="11"/>
        <v>8</v>
      </c>
      <c r="H95" s="13">
        <f t="shared" si="11"/>
        <v>9</v>
      </c>
    </row>
    <row r="96" spans="1:8" ht="39.950000000000003" customHeight="1" x14ac:dyDescent="0.2">
      <c r="A96" s="9">
        <f>A95+1</f>
        <v>46</v>
      </c>
      <c r="B96" s="10">
        <f>IF(H95="","",H95+1)</f>
        <v>10</v>
      </c>
      <c r="C96" s="11">
        <f t="shared" si="11"/>
        <v>11</v>
      </c>
      <c r="D96" s="11">
        <f t="shared" si="11"/>
        <v>12</v>
      </c>
      <c r="E96" s="11">
        <f t="shared" si="11"/>
        <v>13</v>
      </c>
      <c r="F96" s="11">
        <f t="shared" si="11"/>
        <v>14</v>
      </c>
      <c r="G96" s="12">
        <f t="shared" si="11"/>
        <v>15</v>
      </c>
      <c r="H96" s="13">
        <f t="shared" si="11"/>
        <v>16</v>
      </c>
    </row>
    <row r="97" spans="1:8" ht="39.950000000000003" customHeight="1" x14ac:dyDescent="0.2">
      <c r="A97" s="9">
        <f>A96+1</f>
        <v>47</v>
      </c>
      <c r="B97" s="10">
        <f>IF(H96="","",H96+1)</f>
        <v>17</v>
      </c>
      <c r="C97" s="11">
        <f t="shared" si="11"/>
        <v>18</v>
      </c>
      <c r="D97" s="11">
        <f t="shared" si="11"/>
        <v>19</v>
      </c>
      <c r="E97" s="11">
        <f t="shared" si="11"/>
        <v>20</v>
      </c>
      <c r="F97" s="11">
        <f t="shared" si="11"/>
        <v>21</v>
      </c>
      <c r="G97" s="12">
        <f t="shared" si="11"/>
        <v>22</v>
      </c>
      <c r="H97" s="13">
        <f t="shared" si="11"/>
        <v>23</v>
      </c>
    </row>
    <row r="98" spans="1:8" ht="39.950000000000003" customHeight="1" x14ac:dyDescent="0.2">
      <c r="A98" s="9">
        <f>IF(B98&lt;&gt;"",A97+1,"")</f>
        <v>48</v>
      </c>
      <c r="B98" s="10">
        <f>IF(H97="","",H97+1)</f>
        <v>24</v>
      </c>
      <c r="C98" s="11">
        <f>IF(B98="","",B98+1)</f>
        <v>25</v>
      </c>
      <c r="D98" s="11">
        <f>IF(C98="","",IF(C98&lt;30,C98+1,""))</f>
        <v>26</v>
      </c>
      <c r="E98" s="11">
        <f>IF(D98="","",IF(D98&lt;30,D98+1,""))</f>
        <v>27</v>
      </c>
      <c r="F98" s="11">
        <f>IF(E98="","",IF(E98&lt;30,E98+1,""))</f>
        <v>28</v>
      </c>
      <c r="G98" s="12">
        <f>IF(F98="","",IF(F98&lt;30,F98+1,""))</f>
        <v>29</v>
      </c>
      <c r="H98" s="13">
        <f>IF(G98="","",IF(G98&lt;30,G98+1,""))</f>
        <v>30</v>
      </c>
    </row>
    <row r="99" spans="1:8" ht="39.950000000000003" customHeight="1" thickBot="1" x14ac:dyDescent="0.25">
      <c r="A99" s="14" t="str">
        <f>IF(B99&lt;&gt;"",A98+1,"")</f>
        <v/>
      </c>
      <c r="B99" s="15" t="str">
        <f>IF(H98="","",IF(H98&lt;30,H98+1,""))</f>
        <v/>
      </c>
      <c r="C99" s="16" t="str">
        <f>IF(B99="","",IF(B99&lt;30,B99+1,""))</f>
        <v/>
      </c>
      <c r="D99" s="16"/>
      <c r="E99" s="16"/>
      <c r="F99" s="16"/>
      <c r="G99" s="17"/>
      <c r="H99" s="18" t="str">
        <f>IF(G99="","",IF(G99&lt;30,G99+1,""))</f>
        <v/>
      </c>
    </row>
    <row r="100" spans="1:8" ht="45" customHeight="1" x14ac:dyDescent="0.2">
      <c r="A100" s="38">
        <f>A91</f>
        <v>2014</v>
      </c>
      <c r="B100" s="38"/>
      <c r="C100" s="38"/>
      <c r="D100" s="38"/>
      <c r="E100" s="38"/>
      <c r="F100" s="38"/>
      <c r="G100" s="38"/>
      <c r="H100" s="38"/>
    </row>
    <row r="101" spans="1:8" ht="15" customHeight="1" thickBot="1" x14ac:dyDescent="0.25">
      <c r="A101" s="33" t="s">
        <v>74</v>
      </c>
      <c r="B101" s="33"/>
      <c r="C101" s="33"/>
      <c r="D101" s="33"/>
      <c r="E101" s="33"/>
      <c r="F101" s="33"/>
      <c r="G101" s="33"/>
      <c r="H101" s="33"/>
    </row>
    <row r="102" spans="1:8" ht="45" customHeight="1" thickBot="1" x14ac:dyDescent="0.85">
      <c r="A102" s="5"/>
      <c r="B102" s="2" t="s">
        <v>0</v>
      </c>
      <c r="C102" s="3" t="s">
        <v>1</v>
      </c>
      <c r="D102" s="3" t="s">
        <v>2</v>
      </c>
      <c r="E102" s="3" t="s">
        <v>3</v>
      </c>
      <c r="F102" s="3" t="s">
        <v>4</v>
      </c>
      <c r="G102" s="6" t="s">
        <v>5</v>
      </c>
      <c r="H102" s="4" t="s">
        <v>6</v>
      </c>
    </row>
    <row r="103" spans="1:8" ht="39.950000000000003" customHeight="1" x14ac:dyDescent="0.2">
      <c r="A103" s="7">
        <f>IF(B103=1,IF(A99&lt;&gt;"",A99+1,IF(A98&lt;&gt;"",A98+1,A97+1)),IF(A99&lt;&gt;"",A99,IF(A98&lt;&gt;"",A98,A97)))</f>
        <v>49</v>
      </c>
      <c r="B103" s="11">
        <f>IF(OR(AND(H97&lt;&gt;"",B98=""),AND(H98&lt;&gt;"",B99="")),1,"")</f>
        <v>1</v>
      </c>
      <c r="C103" s="11">
        <f>IF(OR(AND(B98&lt;&gt;"",C98=""),AND(B99&lt;&gt;"",C99="")),1,IF(B103="","",B103+1))</f>
        <v>2</v>
      </c>
      <c r="D103" s="11">
        <f>IF(OR(AND(C98&lt;&gt;"",D98=""),AND(C99&lt;&gt;"",D99="")),1,IF(C103="","",C103+1))</f>
        <v>3</v>
      </c>
      <c r="E103" s="11">
        <f>IF(OR(AND(D98&lt;&gt;"",E98=""),AND(D99&lt;&gt;"",E99="")),1,IF(D103="","",D103+1))</f>
        <v>4</v>
      </c>
      <c r="F103" s="11">
        <f>IF(AND(E98&lt;&gt;"",F98=""),1,IF(E103="","",E103+1))</f>
        <v>5</v>
      </c>
      <c r="G103" s="12">
        <f>IF(AND(F98&lt;&gt;"",G98=""),1,IF(F103="","",F103+1))</f>
        <v>6</v>
      </c>
      <c r="H103" s="8">
        <f>IF(AND(G98&lt;&gt;"",H98=""),1,IF(G103="","",G103+1))</f>
        <v>7</v>
      </c>
    </row>
    <row r="104" spans="1:8" ht="39.950000000000003" customHeight="1" x14ac:dyDescent="0.2">
      <c r="A104" s="9">
        <f>A103+1</f>
        <v>50</v>
      </c>
      <c r="B104" s="10">
        <f>IF(H103="","",H103+1)</f>
        <v>8</v>
      </c>
      <c r="C104" s="11">
        <f t="shared" ref="C104:H106" si="12">IF(B104="","",B104+1)</f>
        <v>9</v>
      </c>
      <c r="D104" s="11">
        <f t="shared" si="12"/>
        <v>10</v>
      </c>
      <c r="E104" s="11">
        <f t="shared" si="12"/>
        <v>11</v>
      </c>
      <c r="F104" s="11">
        <f t="shared" si="12"/>
        <v>12</v>
      </c>
      <c r="G104" s="12">
        <f t="shared" si="12"/>
        <v>13</v>
      </c>
      <c r="H104" s="13">
        <f t="shared" si="12"/>
        <v>14</v>
      </c>
    </row>
    <row r="105" spans="1:8" ht="39.950000000000003" customHeight="1" x14ac:dyDescent="0.2">
      <c r="A105" s="9">
        <f>A104+1</f>
        <v>51</v>
      </c>
      <c r="B105" s="10">
        <f>IF(H104="","",H104+1)</f>
        <v>15</v>
      </c>
      <c r="C105" s="11">
        <f t="shared" si="12"/>
        <v>16</v>
      </c>
      <c r="D105" s="11">
        <f t="shared" si="12"/>
        <v>17</v>
      </c>
      <c r="E105" s="11">
        <f t="shared" si="12"/>
        <v>18</v>
      </c>
      <c r="F105" s="11">
        <f t="shared" si="12"/>
        <v>19</v>
      </c>
      <c r="G105" s="12">
        <f t="shared" si="12"/>
        <v>20</v>
      </c>
      <c r="H105" s="13">
        <f t="shared" si="12"/>
        <v>21</v>
      </c>
    </row>
    <row r="106" spans="1:8" ht="39.950000000000003" customHeight="1" x14ac:dyDescent="0.2">
      <c r="A106" s="9">
        <f>A105+1</f>
        <v>52</v>
      </c>
      <c r="B106" s="10">
        <f>IF(H105="","",H105+1)</f>
        <v>22</v>
      </c>
      <c r="C106" s="11">
        <f t="shared" si="12"/>
        <v>23</v>
      </c>
      <c r="D106" s="11">
        <f t="shared" si="12"/>
        <v>24</v>
      </c>
      <c r="E106" s="11">
        <f t="shared" si="12"/>
        <v>25</v>
      </c>
      <c r="F106" s="11">
        <f t="shared" si="12"/>
        <v>26</v>
      </c>
      <c r="G106" s="12">
        <f t="shared" si="12"/>
        <v>27</v>
      </c>
      <c r="H106" s="13">
        <f t="shared" si="12"/>
        <v>28</v>
      </c>
    </row>
    <row r="107" spans="1:8" ht="39.950000000000003" customHeight="1" x14ac:dyDescent="0.2">
      <c r="A107" s="9">
        <f>IF(E107="",1,A106+1)</f>
        <v>1</v>
      </c>
      <c r="B107" s="10">
        <f>IF(H106="","",H106+1)</f>
        <v>29</v>
      </c>
      <c r="C107" s="11">
        <f>IF(B107="","",B107+1)</f>
        <v>30</v>
      </c>
      <c r="D107" s="11">
        <f>IF(C107="","",C107+1)</f>
        <v>31</v>
      </c>
      <c r="E107" s="11" t="str">
        <f>IF(D107="","",IF(D107&lt;31,D107+1,""))</f>
        <v/>
      </c>
      <c r="F107" s="11" t="str">
        <f>IF(E107="","",IF(E107&lt;31,E107+1,""))</f>
        <v/>
      </c>
      <c r="G107" s="12" t="str">
        <f>IF(F107="","",IF(F107&lt;31,F107+1,""))</f>
        <v/>
      </c>
      <c r="H107" s="13" t="str">
        <f>IF(G107="","",IF(G107&lt;31,G107+1,""))</f>
        <v/>
      </c>
    </row>
    <row r="108" spans="1:8" ht="39.950000000000003" customHeight="1" thickBot="1" x14ac:dyDescent="0.25">
      <c r="A108" s="14" t="str">
        <f>IF(B108&lt;&gt;"",1,"")</f>
        <v/>
      </c>
      <c r="B108" s="15" t="str">
        <f>IF(H107="","",IF(H107&lt;31,H107+1,""))</f>
        <v/>
      </c>
      <c r="C108" s="16" t="str">
        <f>IF(B108="","",IF(B108&lt;31,B108+1,""))</f>
        <v/>
      </c>
      <c r="D108" s="16" t="str">
        <f>IF(C108="","",IF(C108&lt;31,C108+1,""))</f>
        <v/>
      </c>
      <c r="E108" s="16"/>
      <c r="F108" s="16"/>
      <c r="G108" s="17"/>
      <c r="H108" s="18" t="str">
        <f>IF(G108="","",IF(G108&lt;31,G108+1,""))</f>
        <v/>
      </c>
    </row>
    <row r="112" spans="1:8" x14ac:dyDescent="0.2">
      <c r="B112" s="29"/>
      <c r="D112" s="1" t="s">
        <v>13</v>
      </c>
      <c r="E112" s="1" t="s">
        <v>12</v>
      </c>
    </row>
    <row r="113" spans="2:5" x14ac:dyDescent="0.2">
      <c r="B113" s="21" t="s">
        <v>7</v>
      </c>
      <c r="C113" s="20">
        <f>DATE(A1,3,1)+MOD((255-11*MOD(A1,19)-21),30)+21+(MOD((255-11*MOD(A1,19)-21),30) + 21&gt;48)+6-MOD(A1+INT(A1/4)+MOD((255- 11*MOD(A1,19)- 21),30)+21+(MOD((255-11*MOD(A1,19)-21),30)+21&gt;48)+1,7)</f>
        <v>41749</v>
      </c>
      <c r="D113" s="22">
        <f>DAY(C113)</f>
        <v>20</v>
      </c>
      <c r="E113" s="22">
        <f>MONTH(C113)</f>
        <v>4</v>
      </c>
    </row>
    <row r="114" spans="2:5" x14ac:dyDescent="0.2">
      <c r="B114" s="21" t="s">
        <v>8</v>
      </c>
      <c r="C114" s="20">
        <f>C113-2</f>
        <v>41747</v>
      </c>
      <c r="D114" s="22">
        <f>DAY(C114)</f>
        <v>18</v>
      </c>
      <c r="E114" s="22">
        <f>MONTH(C114)</f>
        <v>4</v>
      </c>
    </row>
    <row r="115" spans="2:5" x14ac:dyDescent="0.2">
      <c r="B115" s="21" t="s">
        <v>9</v>
      </c>
      <c r="C115" s="20">
        <f>C113+1</f>
        <v>41750</v>
      </c>
      <c r="D115" s="22">
        <f>DAY(C115)</f>
        <v>21</v>
      </c>
      <c r="E115" s="22">
        <f>MONTH(C115)</f>
        <v>4</v>
      </c>
    </row>
    <row r="116" spans="2:5" x14ac:dyDescent="0.2">
      <c r="B116" s="21" t="s">
        <v>10</v>
      </c>
      <c r="C116" s="20">
        <f>C113+39</f>
        <v>41788</v>
      </c>
      <c r="D116" s="22">
        <f>DAY(C116)</f>
        <v>29</v>
      </c>
      <c r="E116" s="22">
        <f>MONTH(C116)</f>
        <v>5</v>
      </c>
    </row>
    <row r="117" spans="2:5" x14ac:dyDescent="0.2">
      <c r="B117" s="21" t="s">
        <v>11</v>
      </c>
      <c r="C117" s="20">
        <f>C113+50</f>
        <v>41799</v>
      </c>
      <c r="D117" s="22">
        <f>DAY(C117)</f>
        <v>9</v>
      </c>
      <c r="E117" s="22">
        <f>MONTH(C117)</f>
        <v>6</v>
      </c>
    </row>
  </sheetData>
  <mergeCells count="24">
    <mergeCell ref="A47:H47"/>
    <mergeCell ref="A56:H56"/>
    <mergeCell ref="A46:H46"/>
    <mergeCell ref="A55:H55"/>
    <mergeCell ref="A64:H64"/>
    <mergeCell ref="A73:H73"/>
    <mergeCell ref="A82:H82"/>
    <mergeCell ref="A91:H91"/>
    <mergeCell ref="A100:H100"/>
    <mergeCell ref="A101:H101"/>
    <mergeCell ref="A65:H65"/>
    <mergeCell ref="A74:H74"/>
    <mergeCell ref="A83:H83"/>
    <mergeCell ref="A92:H92"/>
    <mergeCell ref="A29:H29"/>
    <mergeCell ref="A38:H38"/>
    <mergeCell ref="A1:H1"/>
    <mergeCell ref="A10:H10"/>
    <mergeCell ref="A19:H19"/>
    <mergeCell ref="A28:H28"/>
    <mergeCell ref="A2:H2"/>
    <mergeCell ref="A11:H11"/>
    <mergeCell ref="A20:H20"/>
    <mergeCell ref="A37:H37"/>
  </mergeCells>
  <phoneticPr fontId="5" type="noConversion"/>
  <conditionalFormatting sqref="C106:G106 B107:E107">
    <cfRule type="cellIs" dxfId="55" priority="11" stopIfTrue="1" operator="between">
      <formula>25</formula>
      <formula>26</formula>
    </cfRule>
  </conditionalFormatting>
  <conditionalFormatting sqref="B4:G4">
    <cfRule type="cellIs" dxfId="54" priority="12" stopIfTrue="1" operator="equal">
      <formula>1</formula>
    </cfRule>
  </conditionalFormatting>
  <conditionalFormatting sqref="B86:C86 B85:G85">
    <cfRule type="cellIs" dxfId="53" priority="13" stopIfTrue="1" operator="equal">
      <formula>3</formula>
    </cfRule>
  </conditionalFormatting>
  <conditionalFormatting sqref="D89:G89 B90:C90">
    <cfRule type="cellIs" dxfId="52" priority="14" stopIfTrue="1" operator="equal">
      <formula>31</formula>
    </cfRule>
  </conditionalFormatting>
  <conditionalFormatting sqref="F25:F26">
    <cfRule type="cellIs" dxfId="51" priority="15" stopIfTrue="1" operator="equal">
      <formula>$D$114</formula>
    </cfRule>
  </conditionalFormatting>
  <conditionalFormatting sqref="B26:B27">
    <cfRule type="cellIs" dxfId="50" priority="16" stopIfTrue="1" operator="equal">
      <formula>$D$115</formula>
    </cfRule>
  </conditionalFormatting>
  <conditionalFormatting sqref="B49:B51">
    <cfRule type="cellIs" dxfId="49" priority="10" stopIfTrue="1" operator="equal">
      <formula>$D$117</formula>
    </cfRule>
  </conditionalFormatting>
  <conditionalFormatting sqref="E49">
    <cfRule type="cellIs" dxfId="48" priority="9" stopIfTrue="1" operator="equal">
      <formula>$D$116</formula>
    </cfRule>
  </conditionalFormatting>
  <conditionalFormatting sqref="B31:B34">
    <cfRule type="cellIs" dxfId="47" priority="4" stopIfTrue="1" operator="equal">
      <formula>$D$115</formula>
    </cfRule>
  </conditionalFormatting>
  <conditionalFormatting sqref="F31:F34">
    <cfRule type="cellIs" dxfId="46" priority="5" stopIfTrue="1" operator="equal">
      <formula>$D$114</formula>
    </cfRule>
  </conditionalFormatting>
  <conditionalFormatting sqref="E35">
    <cfRule type="cellIs" dxfId="45" priority="6" stopIfTrue="1" operator="equal">
      <formula>$D$116</formula>
    </cfRule>
  </conditionalFormatting>
  <conditionalFormatting sqref="B40:G40">
    <cfRule type="cellIs" dxfId="44" priority="1" stopIfTrue="1" operator="equal">
      <formula>1</formula>
    </cfRule>
  </conditionalFormatting>
  <conditionalFormatting sqref="E40:E44">
    <cfRule type="cellIs" dxfId="43" priority="2" stopIfTrue="1" operator="equal">
      <formula>$D$116</formula>
    </cfRule>
  </conditionalFormatting>
  <conditionalFormatting sqref="B42:B45">
    <cfRule type="cellIs" dxfId="42" priority="3" stopIfTrue="1" operator="equal">
      <formula>$D$117</formula>
    </cfRule>
  </conditionalFormatting>
  <printOptions horizontalCentered="1"/>
  <pageMargins left="0.39370078740157483" right="0.39370078740157483" top="0.43307086614173229" bottom="0.43307086614173229" header="0.39370078740157483" footer="0.39370078740157483"/>
  <pageSetup paperSize="9" scale="1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Q117"/>
  <sheetViews>
    <sheetView workbookViewId="0">
      <selection activeCell="B4" sqref="B4"/>
    </sheetView>
  </sheetViews>
  <sheetFormatPr baseColWidth="10" defaultRowHeight="12.75" x14ac:dyDescent="0.2"/>
  <cols>
    <col min="1" max="15" width="11.42578125" style="1"/>
    <col min="16" max="16" width="28.7109375" style="1" bestFit="1" customWidth="1"/>
    <col min="17" max="16384" width="11.42578125" style="1"/>
  </cols>
  <sheetData>
    <row r="1" spans="1:17" ht="45" customHeight="1" x14ac:dyDescent="0.2">
      <c r="A1" s="51">
        <v>2013</v>
      </c>
      <c r="B1" s="51"/>
      <c r="C1" s="51"/>
      <c r="D1" s="51"/>
      <c r="E1" s="51"/>
      <c r="F1" s="51"/>
      <c r="G1" s="51"/>
      <c r="H1" s="51"/>
      <c r="I1"/>
      <c r="J1"/>
      <c r="K1"/>
      <c r="L1"/>
      <c r="M1"/>
      <c r="N1"/>
      <c r="O1"/>
      <c r="P1"/>
      <c r="Q1"/>
    </row>
    <row r="2" spans="1:17" ht="15" customHeight="1" thickBot="1" x14ac:dyDescent="0.25">
      <c r="A2" s="57" t="s">
        <v>74</v>
      </c>
      <c r="B2" s="57"/>
      <c r="C2" s="57"/>
      <c r="D2" s="57"/>
      <c r="E2" s="57"/>
      <c r="F2" s="57"/>
      <c r="G2" s="57"/>
      <c r="H2" s="57"/>
      <c r="I2"/>
      <c r="J2"/>
      <c r="K2"/>
      <c r="L2"/>
      <c r="M2"/>
      <c r="N2"/>
      <c r="O2"/>
      <c r="P2"/>
      <c r="Q2"/>
    </row>
    <row r="3" spans="1:17" ht="45" customHeight="1" thickBot="1" x14ac:dyDescent="0.85">
      <c r="A3" s="5"/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6" t="s">
        <v>5</v>
      </c>
      <c r="H3" s="4" t="s">
        <v>6</v>
      </c>
      <c r="I3"/>
      <c r="J3"/>
      <c r="K3"/>
      <c r="L3"/>
      <c r="M3"/>
      <c r="N3"/>
      <c r="O3"/>
      <c r="P3"/>
      <c r="Q3"/>
    </row>
    <row r="4" spans="1:17" ht="39.950000000000003" customHeight="1" x14ac:dyDescent="0.2">
      <c r="A4" s="7">
        <f>IF(E4="","",1)</f>
        <v>1</v>
      </c>
      <c r="B4" s="11" t="str">
        <f>IF(OR(AND('2012'!H106&lt;&gt;"",'2012'!B107=""),AND('2012'!H107&lt;&gt;"",'2012'!B108="")),1,"")</f>
        <v/>
      </c>
      <c r="C4" s="11">
        <f>IF(OR(AND('2012'!B107&lt;&gt;"",'2012'!C107=""),AND('2012'!B108&lt;&gt;"",'2012'!C108="")),1,IF(B4="","",B4+1))</f>
        <v>1</v>
      </c>
      <c r="D4" s="11">
        <f>IF(OR(AND('2012'!C107&lt;&gt;"",'2012'!D107=""),AND('2012'!C108&lt;&gt;"",'2012'!D108="")),1,IF(C4="","",C4+1))</f>
        <v>2</v>
      </c>
      <c r="E4" s="11">
        <f>IF(OR(AND('2012'!D107&lt;&gt;"",'2012'!E107=""),AND('2012'!D108&lt;&gt;"",'2012'!E108="")),1,IF(D4="","",D4+1))</f>
        <v>3</v>
      </c>
      <c r="F4" s="11">
        <f>IF(OR(AND('2012'!E107&lt;&gt;"",'2012'!F107=""),AND('2012'!E108&lt;&gt;"",'2012'!F108="")),1,IF(E4="","",E4+1))</f>
        <v>4</v>
      </c>
      <c r="G4" s="12">
        <f>IF(OR(AND('2012'!F107&lt;&gt;"",'2012'!G107=""),AND('2012'!F108&lt;&gt;"",'2012'!G108="")),1,IF(F4="","",F4+1))</f>
        <v>5</v>
      </c>
      <c r="H4" s="13">
        <f>IF(OR(AND('2012'!G107&lt;&gt;"",'2012'!H107=""),AND('2012'!G108&lt;&gt;"",'2012'!H108="")),1,IF(G4="","",G4+1))</f>
        <v>6</v>
      </c>
      <c r="I4"/>
      <c r="J4"/>
      <c r="K4"/>
      <c r="L4"/>
      <c r="M4"/>
      <c r="N4"/>
      <c r="O4"/>
      <c r="P4"/>
      <c r="Q4"/>
    </row>
    <row r="5" spans="1:17" ht="39.950000000000003" customHeight="1" x14ac:dyDescent="0.2">
      <c r="A5" s="9">
        <f>IF(A4="",1,A4+1)</f>
        <v>2</v>
      </c>
      <c r="B5" s="10">
        <f>IF(H4="","",H4+1)</f>
        <v>7</v>
      </c>
      <c r="C5" s="11">
        <f t="shared" ref="C5:H7" si="0">IF(B5="","",B5+1)</f>
        <v>8</v>
      </c>
      <c r="D5" s="11">
        <f t="shared" si="0"/>
        <v>9</v>
      </c>
      <c r="E5" s="11">
        <f t="shared" si="0"/>
        <v>10</v>
      </c>
      <c r="F5" s="11">
        <f t="shared" si="0"/>
        <v>11</v>
      </c>
      <c r="G5" s="12">
        <f t="shared" si="0"/>
        <v>12</v>
      </c>
      <c r="H5" s="13">
        <f t="shared" si="0"/>
        <v>13</v>
      </c>
      <c r="I5"/>
      <c r="J5"/>
      <c r="K5"/>
      <c r="L5"/>
      <c r="M5"/>
      <c r="N5"/>
      <c r="O5"/>
      <c r="P5"/>
      <c r="Q5"/>
    </row>
    <row r="6" spans="1:17" ht="39.950000000000003" customHeight="1" x14ac:dyDescent="0.2">
      <c r="A6" s="9">
        <f>A5+1</f>
        <v>3</v>
      </c>
      <c r="B6" s="10">
        <f>IF(H5="","",H5+1)</f>
        <v>14</v>
      </c>
      <c r="C6" s="11">
        <f t="shared" si="0"/>
        <v>15</v>
      </c>
      <c r="D6" s="11">
        <f t="shared" si="0"/>
        <v>16</v>
      </c>
      <c r="E6" s="11">
        <f t="shared" si="0"/>
        <v>17</v>
      </c>
      <c r="F6" s="11">
        <f t="shared" si="0"/>
        <v>18</v>
      </c>
      <c r="G6" s="12">
        <f t="shared" si="0"/>
        <v>19</v>
      </c>
      <c r="H6" s="13">
        <f t="shared" si="0"/>
        <v>20</v>
      </c>
      <c r="J6"/>
      <c r="K6"/>
      <c r="L6"/>
      <c r="M6"/>
      <c r="N6"/>
      <c r="O6"/>
      <c r="P6"/>
      <c r="Q6"/>
    </row>
    <row r="7" spans="1:17" ht="39.950000000000003" customHeight="1" x14ac:dyDescent="0.2">
      <c r="A7" s="9">
        <f>A6+1</f>
        <v>4</v>
      </c>
      <c r="B7" s="10">
        <f>IF(H6="","",H6+1)</f>
        <v>21</v>
      </c>
      <c r="C7" s="11">
        <f t="shared" si="0"/>
        <v>22</v>
      </c>
      <c r="D7" s="11">
        <f t="shared" si="0"/>
        <v>23</v>
      </c>
      <c r="E7" s="11">
        <f t="shared" si="0"/>
        <v>24</v>
      </c>
      <c r="F7" s="11">
        <f t="shared" si="0"/>
        <v>25</v>
      </c>
      <c r="G7" s="12">
        <f t="shared" si="0"/>
        <v>26</v>
      </c>
      <c r="H7" s="13">
        <f t="shared" si="0"/>
        <v>27</v>
      </c>
      <c r="J7"/>
      <c r="K7"/>
      <c r="L7"/>
      <c r="M7"/>
      <c r="N7"/>
      <c r="O7"/>
      <c r="P7"/>
      <c r="Q7"/>
    </row>
    <row r="8" spans="1:17" ht="39.950000000000003" customHeight="1" x14ac:dyDescent="0.2">
      <c r="A8" s="9">
        <f>IF(B8&lt;&gt;"",A7+1,"")</f>
        <v>5</v>
      </c>
      <c r="B8" s="10">
        <f>IF(H7="","",H7+1)</f>
        <v>28</v>
      </c>
      <c r="C8" s="11">
        <f>IF(B8="","",B8+1)</f>
        <v>29</v>
      </c>
      <c r="D8" s="11">
        <f>IF(C8="","",C8+1)</f>
        <v>30</v>
      </c>
      <c r="E8" s="11">
        <f>IF(D8="","",IF(D8&lt;31,D8+1,""))</f>
        <v>31</v>
      </c>
      <c r="F8" s="11" t="str">
        <f>IF(E8="","",IF(E8&lt;31,E8+1,""))</f>
        <v/>
      </c>
      <c r="G8" s="12" t="str">
        <f>IF(F8="","",IF(F8&lt;31,F8+1,""))</f>
        <v/>
      </c>
      <c r="H8" s="13" t="str">
        <f>IF(G8="","",IF(G8&lt;31,G8+1,""))</f>
        <v/>
      </c>
      <c r="J8"/>
      <c r="K8"/>
      <c r="L8"/>
      <c r="M8"/>
      <c r="N8"/>
      <c r="O8"/>
      <c r="P8"/>
      <c r="Q8"/>
    </row>
    <row r="9" spans="1:17" ht="39.950000000000003" customHeight="1" thickBot="1" x14ac:dyDescent="0.25">
      <c r="A9" s="14" t="str">
        <f>IF(B9&lt;&gt;"",A8+1,"")</f>
        <v/>
      </c>
      <c r="B9" s="15" t="str">
        <f>IF(H8="","",IF(H8&lt;31,H8+1,""))</f>
        <v/>
      </c>
      <c r="C9" s="16" t="str">
        <f>IF(B9="","",IF(B9&lt;31,B9+1,""))</f>
        <v/>
      </c>
      <c r="D9" s="16" t="str">
        <f>IF(C9="","",IF(C9&lt;31,C9+1,""))</f>
        <v/>
      </c>
      <c r="E9" s="16"/>
      <c r="F9" s="16"/>
      <c r="G9" s="17"/>
      <c r="H9" s="18" t="str">
        <f>IF(G9="","",IF(G9&lt;31,G9+1,""))</f>
        <v/>
      </c>
    </row>
    <row r="10" spans="1:17" ht="45" customHeight="1" x14ac:dyDescent="0.2">
      <c r="A10" s="52">
        <f>A1</f>
        <v>2013</v>
      </c>
      <c r="B10" s="52"/>
      <c r="C10" s="52"/>
      <c r="D10" s="52"/>
      <c r="E10" s="52"/>
      <c r="F10" s="52"/>
      <c r="G10" s="52"/>
      <c r="H10" s="52"/>
    </row>
    <row r="11" spans="1:17" ht="15" customHeight="1" thickBot="1" x14ac:dyDescent="0.25">
      <c r="A11" s="57" t="s">
        <v>74</v>
      </c>
      <c r="B11" s="57"/>
      <c r="C11" s="57"/>
      <c r="D11" s="57"/>
      <c r="E11" s="57"/>
      <c r="F11" s="57"/>
      <c r="G11" s="57"/>
      <c r="H11" s="57"/>
    </row>
    <row r="12" spans="1:17" ht="45" customHeight="1" thickBot="1" x14ac:dyDescent="0.85">
      <c r="A12" s="5"/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6" t="s">
        <v>5</v>
      </c>
      <c r="H12" s="4" t="s">
        <v>6</v>
      </c>
    </row>
    <row r="13" spans="1:17" ht="39.950000000000003" customHeight="1" x14ac:dyDescent="0.2">
      <c r="A13" s="7">
        <f>IF(B13=1,IF(A9&lt;&gt;"",A9+1,IF(A8&lt;&gt;"",A8+1,A7+1)),IF(A9&lt;&gt;"",A9,IF(A8&lt;&gt;"",A8,A7)))</f>
        <v>5</v>
      </c>
      <c r="B13" s="11" t="str">
        <f>IF(OR(AND(H7&lt;&gt;"",B8=""),AND(H8&lt;&gt;"",B9="")),1,"")</f>
        <v/>
      </c>
      <c r="C13" s="11" t="str">
        <f>IF(OR(AND(B8&lt;&gt;"",C8=""),AND(B9&lt;&gt;"",C9="")),1,IF(B13="","",B13+1))</f>
        <v/>
      </c>
      <c r="D13" s="11" t="str">
        <f>IF(OR(AND(C8&lt;&gt;"",D8=""),AND(C9&lt;&gt;"",D9="")),1,IF(C13="","",C13+1))</f>
        <v/>
      </c>
      <c r="E13" s="11" t="str">
        <f>IF(OR(AND(D8&lt;&gt;"",E8=""),AND(D9&lt;&gt;"",E9="")),1,IF(D13="","",D13+1))</f>
        <v/>
      </c>
      <c r="F13" s="11">
        <f>IF(AND(E8&lt;&gt;"",F8=""),1,IF(E13="","",E13+1))</f>
        <v>1</v>
      </c>
      <c r="G13" s="12">
        <f>IF(AND(F8&lt;&gt;"",G8=""),1,IF(F13="","",F13+1))</f>
        <v>2</v>
      </c>
      <c r="H13" s="8">
        <f>IF(AND(G8&lt;&gt;"",H8=""),1,IF(G13="","",G13+1))</f>
        <v>3</v>
      </c>
    </row>
    <row r="14" spans="1:17" ht="39.950000000000003" customHeight="1" x14ac:dyDescent="0.2">
      <c r="A14" s="9">
        <f>A13+1</f>
        <v>6</v>
      </c>
      <c r="B14" s="10">
        <f>IF(H13="","",H13+1)</f>
        <v>4</v>
      </c>
      <c r="C14" s="11">
        <f t="shared" ref="C14:H14" si="1">IF(B14="","",B14+1)</f>
        <v>5</v>
      </c>
      <c r="D14" s="11">
        <f t="shared" si="1"/>
        <v>6</v>
      </c>
      <c r="E14" s="11">
        <f t="shared" si="1"/>
        <v>7</v>
      </c>
      <c r="F14" s="11">
        <f t="shared" si="1"/>
        <v>8</v>
      </c>
      <c r="G14" s="12">
        <f t="shared" si="1"/>
        <v>9</v>
      </c>
      <c r="H14" s="13">
        <f t="shared" si="1"/>
        <v>10</v>
      </c>
    </row>
    <row r="15" spans="1:17" ht="39.950000000000003" customHeight="1" x14ac:dyDescent="0.2">
      <c r="A15" s="9">
        <f>A14+1</f>
        <v>7</v>
      </c>
      <c r="B15" s="10">
        <f>IF(H14="","",H14+1)</f>
        <v>11</v>
      </c>
      <c r="C15" s="11">
        <f t="shared" ref="C15:H16" si="2">IF(B15="","",B15+1)</f>
        <v>12</v>
      </c>
      <c r="D15" s="11">
        <f t="shared" si="2"/>
        <v>13</v>
      </c>
      <c r="E15" s="11">
        <f t="shared" si="2"/>
        <v>14</v>
      </c>
      <c r="F15" s="11">
        <f t="shared" si="2"/>
        <v>15</v>
      </c>
      <c r="G15" s="12">
        <f t="shared" si="2"/>
        <v>16</v>
      </c>
      <c r="H15" s="13">
        <f t="shared" si="2"/>
        <v>17</v>
      </c>
    </row>
    <row r="16" spans="1:17" ht="39.950000000000003" customHeight="1" x14ac:dyDescent="0.2">
      <c r="A16" s="9">
        <f>A15+1</f>
        <v>8</v>
      </c>
      <c r="B16" s="10">
        <f>IF(H15="","",H15+1)</f>
        <v>18</v>
      </c>
      <c r="C16" s="11">
        <f t="shared" si="2"/>
        <v>19</v>
      </c>
      <c r="D16" s="11">
        <f t="shared" si="2"/>
        <v>20</v>
      </c>
      <c r="E16" s="11">
        <f t="shared" si="2"/>
        <v>21</v>
      </c>
      <c r="F16" s="11">
        <f t="shared" si="2"/>
        <v>22</v>
      </c>
      <c r="G16" s="12">
        <f t="shared" si="2"/>
        <v>23</v>
      </c>
      <c r="H16" s="13">
        <f t="shared" si="2"/>
        <v>24</v>
      </c>
    </row>
    <row r="17" spans="1:8" ht="39.950000000000003" customHeight="1" x14ac:dyDescent="0.2">
      <c r="A17" s="9">
        <f>IF(B17&lt;&gt;"",A16+1,"")</f>
        <v>9</v>
      </c>
      <c r="B17" s="11">
        <f>IF(H16="","",IF(H16&lt;H18,H16+1,""))</f>
        <v>25</v>
      </c>
      <c r="C17" s="11">
        <f t="shared" ref="C17:H17" si="3">IF(B17="","",IF(B17&lt;$H$18,B17+1,""))</f>
        <v>26</v>
      </c>
      <c r="D17" s="11">
        <f t="shared" si="3"/>
        <v>27</v>
      </c>
      <c r="E17" s="11">
        <f t="shared" si="3"/>
        <v>28</v>
      </c>
      <c r="F17" s="11" t="str">
        <f t="shared" si="3"/>
        <v/>
      </c>
      <c r="G17" s="12" t="str">
        <f t="shared" si="3"/>
        <v/>
      </c>
      <c r="H17" s="13" t="str">
        <f t="shared" si="3"/>
        <v/>
      </c>
    </row>
    <row r="18" spans="1:8" ht="39.950000000000003" customHeight="1" thickBot="1" x14ac:dyDescent="0.25">
      <c r="A18" s="14" t="str">
        <f>IF(B18&lt;&gt;"",A17+1,"")</f>
        <v/>
      </c>
      <c r="B18" s="15"/>
      <c r="C18" s="16"/>
      <c r="D18" s="16"/>
      <c r="E18" s="16"/>
      <c r="F18" s="16"/>
      <c r="G18" s="17"/>
      <c r="H18" s="19">
        <f>IF(MOD(A10,4)=0,29,28)</f>
        <v>28</v>
      </c>
    </row>
    <row r="19" spans="1:8" ht="45" customHeight="1" x14ac:dyDescent="0.2">
      <c r="A19" s="53">
        <f>A10</f>
        <v>2013</v>
      </c>
      <c r="B19" s="53"/>
      <c r="C19" s="53"/>
      <c r="D19" s="53"/>
      <c r="E19" s="53"/>
      <c r="F19" s="53"/>
      <c r="G19" s="53"/>
      <c r="H19" s="53"/>
    </row>
    <row r="20" spans="1:8" ht="15" customHeight="1" thickBot="1" x14ac:dyDescent="0.25">
      <c r="A20" s="39" t="s">
        <v>74</v>
      </c>
      <c r="B20" s="39"/>
      <c r="C20" s="39"/>
      <c r="D20" s="39"/>
      <c r="E20" s="39"/>
      <c r="F20" s="39"/>
      <c r="G20" s="39"/>
      <c r="H20" s="39"/>
    </row>
    <row r="21" spans="1:8" ht="45" customHeight="1" thickBot="1" x14ac:dyDescent="0.85">
      <c r="A21" s="5"/>
      <c r="B21" s="2" t="s">
        <v>0</v>
      </c>
      <c r="C21" s="3" t="s">
        <v>1</v>
      </c>
      <c r="D21" s="3" t="s">
        <v>2</v>
      </c>
      <c r="E21" s="3" t="s">
        <v>3</v>
      </c>
      <c r="F21" s="3" t="s">
        <v>4</v>
      </c>
      <c r="G21" s="6" t="s">
        <v>5</v>
      </c>
      <c r="H21" s="4" t="s">
        <v>6</v>
      </c>
    </row>
    <row r="22" spans="1:8" ht="39.950000000000003" customHeight="1" x14ac:dyDescent="0.2">
      <c r="A22" s="7">
        <f>IF(B22=1,IF(A18&lt;&gt;"",A18+1,IF(A17&lt;&gt;"",A17+1,A16+1)),IF(A18&lt;&gt;"",A18,IF(A17&lt;&gt;"",A17,A16)))</f>
        <v>9</v>
      </c>
      <c r="B22" s="26" t="str">
        <f>IF(OR(AND(H16&lt;&gt;"",B17=""),AND(H17&lt;&gt;"",B18="")),1,"")</f>
        <v/>
      </c>
      <c r="C22" s="27" t="str">
        <f>IF(OR(AND(B17&lt;&gt;"",C17=""),AND(B18&lt;&gt;"",C18="")),1,IF(B22="","",B22+1))</f>
        <v/>
      </c>
      <c r="D22" s="27" t="str">
        <f>IF(OR(AND(C17&lt;&gt;"",D17=""),AND(C18&lt;&gt;"",D18="")),1,IF(C22="","",C22+1))</f>
        <v/>
      </c>
      <c r="E22" s="27" t="str">
        <f>IF(OR(AND(D17&lt;&gt;"",E17=""),AND(D18&lt;&gt;"",E18="")),1,IF(D22="","",D22+1))</f>
        <v/>
      </c>
      <c r="F22" s="27">
        <f>IF(AND(E17&lt;&gt;"",F17=""),1,IF(E22="","",E22+1))</f>
        <v>1</v>
      </c>
      <c r="G22" s="28">
        <f>IF(AND(F17&lt;&gt;"",G17=""),1,IF(F22="","",F22+1))</f>
        <v>2</v>
      </c>
      <c r="H22" s="8">
        <f>IF(AND(G17&lt;&gt;"",H17=""),1,IF(G22="","",G22+1))</f>
        <v>3</v>
      </c>
    </row>
    <row r="23" spans="1:8" ht="39.950000000000003" customHeight="1" x14ac:dyDescent="0.2">
      <c r="A23" s="9">
        <f>A22+1</f>
        <v>10</v>
      </c>
      <c r="B23" s="10">
        <f>IF(H22="","",H22+1)</f>
        <v>4</v>
      </c>
      <c r="C23" s="11">
        <f t="shared" ref="C23:H23" si="4">IF(B23="","",B23+1)</f>
        <v>5</v>
      </c>
      <c r="D23" s="11">
        <f t="shared" si="4"/>
        <v>6</v>
      </c>
      <c r="E23" s="11">
        <f t="shared" si="4"/>
        <v>7</v>
      </c>
      <c r="F23" s="11">
        <f t="shared" si="4"/>
        <v>8</v>
      </c>
      <c r="G23" s="12">
        <f t="shared" si="4"/>
        <v>9</v>
      </c>
      <c r="H23" s="13">
        <f t="shared" si="4"/>
        <v>10</v>
      </c>
    </row>
    <row r="24" spans="1:8" ht="39.950000000000003" customHeight="1" x14ac:dyDescent="0.2">
      <c r="A24" s="9">
        <f>A23+1</f>
        <v>11</v>
      </c>
      <c r="B24" s="10">
        <f>IF(H23="","",H23+1)</f>
        <v>11</v>
      </c>
      <c r="C24" s="11">
        <f t="shared" ref="C24:H26" si="5">IF(B24="","",B24+1)</f>
        <v>12</v>
      </c>
      <c r="D24" s="11">
        <f t="shared" si="5"/>
        <v>13</v>
      </c>
      <c r="E24" s="11">
        <f t="shared" si="5"/>
        <v>14</v>
      </c>
      <c r="F24" s="11">
        <f t="shared" si="5"/>
        <v>15</v>
      </c>
      <c r="G24" s="12">
        <f t="shared" si="5"/>
        <v>16</v>
      </c>
      <c r="H24" s="13">
        <f t="shared" si="5"/>
        <v>17</v>
      </c>
    </row>
    <row r="25" spans="1:8" ht="39.950000000000003" customHeight="1" x14ac:dyDescent="0.2">
      <c r="A25" s="9">
        <f>A24+1</f>
        <v>12</v>
      </c>
      <c r="B25" s="10">
        <f>IF(H24="","",H24+1)</f>
        <v>18</v>
      </c>
      <c r="C25" s="11">
        <f t="shared" si="5"/>
        <v>19</v>
      </c>
      <c r="D25" s="11">
        <f t="shared" si="5"/>
        <v>20</v>
      </c>
      <c r="E25" s="11">
        <f t="shared" si="5"/>
        <v>21</v>
      </c>
      <c r="F25" s="11">
        <f t="shared" si="5"/>
        <v>22</v>
      </c>
      <c r="G25" s="12">
        <f t="shared" si="5"/>
        <v>23</v>
      </c>
      <c r="H25" s="13">
        <f t="shared" si="5"/>
        <v>24</v>
      </c>
    </row>
    <row r="26" spans="1:8" ht="39.950000000000003" customHeight="1" x14ac:dyDescent="0.2">
      <c r="A26" s="9">
        <f>IF(B26&lt;&gt;"",A25+1,"")</f>
        <v>13</v>
      </c>
      <c r="B26" s="10">
        <f>IF(H25="","",H25+1)</f>
        <v>25</v>
      </c>
      <c r="C26" s="11">
        <f t="shared" si="5"/>
        <v>26</v>
      </c>
      <c r="D26" s="11">
        <f t="shared" si="5"/>
        <v>27</v>
      </c>
      <c r="E26" s="11">
        <f>IF(D26="","",IF(D26&lt;31,D26+1,""))</f>
        <v>28</v>
      </c>
      <c r="F26" s="11">
        <f>IF(E26="","",IF(E26&lt;31,E26+1,""))</f>
        <v>29</v>
      </c>
      <c r="G26" s="12">
        <f>IF(F26="","",IF(F26&lt;31,F26+1,""))</f>
        <v>30</v>
      </c>
      <c r="H26" s="13">
        <f>IF(G26="","",IF(G26&lt;31,G26+1,""))</f>
        <v>31</v>
      </c>
    </row>
    <row r="27" spans="1:8" ht="39.950000000000003" customHeight="1" thickBot="1" x14ac:dyDescent="0.25">
      <c r="A27" s="14" t="str">
        <f>IF(B27&lt;&gt;"",A26+1,"")</f>
        <v/>
      </c>
      <c r="B27" s="15" t="str">
        <f>IF(H26="","",IF(H26&lt;31,H26+1,""))</f>
        <v/>
      </c>
      <c r="C27" s="16" t="str">
        <f>IF(B27="","",IF(B27&lt;31,B27+1,""))</f>
        <v/>
      </c>
      <c r="D27" s="16" t="str">
        <f>IF(C27="","",IF(C27&lt;31,C27+1,""))</f>
        <v/>
      </c>
      <c r="E27" s="16"/>
      <c r="F27" s="16"/>
      <c r="G27" s="17"/>
      <c r="H27" s="18" t="str">
        <f>IF(G27="","",IF(G27&lt;31,G27+1,""))</f>
        <v/>
      </c>
    </row>
    <row r="28" spans="1:8" ht="45" customHeight="1" x14ac:dyDescent="0.2">
      <c r="A28" s="54">
        <f>A19</f>
        <v>2013</v>
      </c>
      <c r="B28" s="54"/>
      <c r="C28" s="54"/>
      <c r="D28" s="54"/>
      <c r="E28" s="54"/>
      <c r="F28" s="54"/>
      <c r="G28" s="54"/>
      <c r="H28" s="54"/>
    </row>
    <row r="29" spans="1:8" ht="15" customHeight="1" thickBot="1" x14ac:dyDescent="0.25">
      <c r="A29" s="40" t="s">
        <v>74</v>
      </c>
      <c r="B29" s="40"/>
      <c r="C29" s="40"/>
      <c r="D29" s="40"/>
      <c r="E29" s="40"/>
      <c r="F29" s="40"/>
      <c r="G29" s="40"/>
      <c r="H29" s="40"/>
    </row>
    <row r="30" spans="1:8" ht="45" customHeight="1" thickBot="1" x14ac:dyDescent="0.85">
      <c r="A30" s="5"/>
      <c r="B30" s="2" t="s">
        <v>0</v>
      </c>
      <c r="C30" s="3" t="s">
        <v>1</v>
      </c>
      <c r="D30" s="3" t="s">
        <v>2</v>
      </c>
      <c r="E30" s="3" t="s">
        <v>3</v>
      </c>
      <c r="F30" s="3" t="s">
        <v>4</v>
      </c>
      <c r="G30" s="6" t="s">
        <v>5</v>
      </c>
      <c r="H30" s="4" t="s">
        <v>6</v>
      </c>
    </row>
    <row r="31" spans="1:8" ht="39.950000000000003" customHeight="1" x14ac:dyDescent="0.2">
      <c r="A31" s="7">
        <f>IF(B31=1,IF(A27&lt;&gt;"",A27+1,IF(A26&lt;&gt;"",A26+1,A25+1)),IF(A27&lt;&gt;"",A27,IF(A26&lt;&gt;"",A26,A25)))</f>
        <v>14</v>
      </c>
      <c r="B31" s="10">
        <f>IF(OR(AND(H25&lt;&gt;"",B26=""),AND(H26&lt;&gt;"",B27="")),1,"")</f>
        <v>1</v>
      </c>
      <c r="C31" s="27">
        <f>IF(OR(AND(B26&lt;&gt;"",C26=""),AND(B27&lt;&gt;"",C27="")),1,IF(B31="","",B31+1))</f>
        <v>2</v>
      </c>
      <c r="D31" s="27">
        <f>IF(OR(AND(C26&lt;&gt;"",D26=""),AND(C27&lt;&gt;"",D27="")),1,IF(C31="","",C31+1))</f>
        <v>3</v>
      </c>
      <c r="E31" s="27">
        <f>IF(OR(AND(D26&lt;&gt;"",E26=""),AND(D27&lt;&gt;"",E27="")),1,IF(D31="","",D31+1))</f>
        <v>4</v>
      </c>
      <c r="F31" s="11">
        <f>IF(AND(E26&lt;&gt;"",F26=""),1,IF(E31="","",E31+1))</f>
        <v>5</v>
      </c>
      <c r="G31" s="28">
        <f>IF(AND(F26&lt;&gt;"",G26=""),1,IF(F31="","",F31+1))</f>
        <v>6</v>
      </c>
      <c r="H31" s="8">
        <f>IF(AND(G26&lt;&gt;"",H26=""),1,IF(G31="","",G31+1))</f>
        <v>7</v>
      </c>
    </row>
    <row r="32" spans="1:8" ht="39.950000000000003" customHeight="1" x14ac:dyDescent="0.2">
      <c r="A32" s="9">
        <f>A31+1</f>
        <v>15</v>
      </c>
      <c r="B32" s="10">
        <f>IF(H31="","",H31+1)</f>
        <v>8</v>
      </c>
      <c r="C32" s="11">
        <f t="shared" ref="C32:H32" si="6">IF(B32="","",B32+1)</f>
        <v>9</v>
      </c>
      <c r="D32" s="11">
        <f t="shared" si="6"/>
        <v>10</v>
      </c>
      <c r="E32" s="11">
        <f t="shared" si="6"/>
        <v>11</v>
      </c>
      <c r="F32" s="11">
        <f t="shared" si="6"/>
        <v>12</v>
      </c>
      <c r="G32" s="12">
        <f t="shared" si="6"/>
        <v>13</v>
      </c>
      <c r="H32" s="13">
        <f t="shared" si="6"/>
        <v>14</v>
      </c>
    </row>
    <row r="33" spans="1:8" ht="39.950000000000003" customHeight="1" x14ac:dyDescent="0.2">
      <c r="A33" s="9">
        <f>A32+1</f>
        <v>16</v>
      </c>
      <c r="B33" s="10">
        <f>IF(H32="","",H32+1)</f>
        <v>15</v>
      </c>
      <c r="C33" s="11">
        <f t="shared" ref="C33:H35" si="7">IF(B33="","",B33+1)</f>
        <v>16</v>
      </c>
      <c r="D33" s="11">
        <f t="shared" si="7"/>
        <v>17</v>
      </c>
      <c r="E33" s="11">
        <f t="shared" si="7"/>
        <v>18</v>
      </c>
      <c r="F33" s="11">
        <f t="shared" si="7"/>
        <v>19</v>
      </c>
      <c r="G33" s="12">
        <f t="shared" si="7"/>
        <v>20</v>
      </c>
      <c r="H33" s="13">
        <f t="shared" si="7"/>
        <v>21</v>
      </c>
    </row>
    <row r="34" spans="1:8" ht="39.950000000000003" customHeight="1" x14ac:dyDescent="0.2">
      <c r="A34" s="9">
        <f>A33+1</f>
        <v>17</v>
      </c>
      <c r="B34" s="10">
        <f>IF(H33="","",H33+1)</f>
        <v>22</v>
      </c>
      <c r="C34" s="11">
        <f t="shared" si="7"/>
        <v>23</v>
      </c>
      <c r="D34" s="11">
        <f t="shared" si="7"/>
        <v>24</v>
      </c>
      <c r="E34" s="11">
        <f t="shared" si="7"/>
        <v>25</v>
      </c>
      <c r="F34" s="11">
        <f t="shared" si="7"/>
        <v>26</v>
      </c>
      <c r="G34" s="12">
        <f t="shared" si="7"/>
        <v>27</v>
      </c>
      <c r="H34" s="13">
        <f t="shared" si="7"/>
        <v>28</v>
      </c>
    </row>
    <row r="35" spans="1:8" ht="39.950000000000003" customHeight="1" x14ac:dyDescent="0.2">
      <c r="A35" s="9">
        <f>IF(B35&lt;&gt;"",A34+1,"")</f>
        <v>18</v>
      </c>
      <c r="B35" s="10">
        <f>IF(H34="","",H34+1)</f>
        <v>29</v>
      </c>
      <c r="C35" s="11">
        <f t="shared" si="7"/>
        <v>30</v>
      </c>
      <c r="D35" s="11" t="str">
        <f>IF(C35="","",IF(C35&lt;30,C35+1,""))</f>
        <v/>
      </c>
      <c r="E35" s="11" t="str">
        <f>IF(D35="","",IF(D35&lt;30,D35+1,""))</f>
        <v/>
      </c>
      <c r="F35" s="11" t="str">
        <f>IF(E35="","",IF(E35&lt;30,E35+1,""))</f>
        <v/>
      </c>
      <c r="G35" s="12" t="str">
        <f>IF(F35="","",IF(F35&lt;30,F35+1,""))</f>
        <v/>
      </c>
      <c r="H35" s="13" t="str">
        <f>IF(G35="","",IF(G35&lt;30,G35+1,""))</f>
        <v/>
      </c>
    </row>
    <row r="36" spans="1:8" ht="39.950000000000003" customHeight="1" thickBot="1" x14ac:dyDescent="0.25">
      <c r="A36" s="14" t="str">
        <f>IF(B36&lt;&gt;"",A35+1,"")</f>
        <v/>
      </c>
      <c r="B36" s="15" t="str">
        <f>IF(H35="","",IF(H35&lt;30,H35+1,""))</f>
        <v/>
      </c>
      <c r="C36" s="16" t="str">
        <f>IF(B36="","",IF(B36&lt;30,B36+1,""))</f>
        <v/>
      </c>
      <c r="D36" s="16"/>
      <c r="E36" s="16"/>
      <c r="F36" s="16"/>
      <c r="G36" s="17"/>
      <c r="H36" s="18" t="str">
        <f>IF(G36="","",IF(G36&lt;30,G36+1,""))</f>
        <v/>
      </c>
    </row>
    <row r="37" spans="1:8" ht="45" customHeight="1" x14ac:dyDescent="0.2">
      <c r="A37" s="44">
        <f>A28</f>
        <v>2013</v>
      </c>
      <c r="B37" s="44"/>
      <c r="C37" s="44"/>
      <c r="D37" s="44"/>
      <c r="E37" s="44"/>
      <c r="F37" s="44"/>
      <c r="G37" s="44"/>
      <c r="H37" s="44"/>
    </row>
    <row r="38" spans="1:8" ht="15" customHeight="1" thickBot="1" x14ac:dyDescent="0.25">
      <c r="A38" s="41" t="s">
        <v>74</v>
      </c>
      <c r="B38" s="41"/>
      <c r="C38" s="41"/>
      <c r="D38" s="41"/>
      <c r="E38" s="41"/>
      <c r="F38" s="41"/>
      <c r="G38" s="41"/>
      <c r="H38" s="41"/>
    </row>
    <row r="39" spans="1:8" ht="45" customHeight="1" thickBot="1" x14ac:dyDescent="0.85">
      <c r="A39" s="5"/>
      <c r="B39" s="2" t="s">
        <v>0</v>
      </c>
      <c r="C39" s="3" t="s">
        <v>1</v>
      </c>
      <c r="D39" s="3" t="s">
        <v>2</v>
      </c>
      <c r="E39" s="3" t="s">
        <v>3</v>
      </c>
      <c r="F39" s="3" t="s">
        <v>4</v>
      </c>
      <c r="G39" s="6" t="s">
        <v>5</v>
      </c>
      <c r="H39" s="4" t="s">
        <v>6</v>
      </c>
    </row>
    <row r="40" spans="1:8" ht="39.950000000000003" customHeight="1" x14ac:dyDescent="0.2">
      <c r="A40" s="7">
        <f>IF(B40=1,IF(A36&lt;&gt;"",A36+1,IF(A35&lt;&gt;"",A35+1,A34+1)),IF(A36&lt;&gt;"",A36,IF(A35&lt;&gt;"",A35,A34)))</f>
        <v>18</v>
      </c>
      <c r="B40" s="26" t="str">
        <f>IF(OR(AND(H34&lt;&gt;"",B35=""),AND(H35&lt;&gt;"",B36="")),1,"")</f>
        <v/>
      </c>
      <c r="C40" s="27" t="str">
        <f>IF(OR(AND(B35&lt;&gt;"",C35=""),AND(B36&lt;&gt;"",C36="")),1,IF(B40="","",B40+1))</f>
        <v/>
      </c>
      <c r="D40" s="27">
        <f>IF(OR(AND(C35&lt;&gt;"",D35=""),AND(C36&lt;&gt;"",D36="")),1,IF(C40="","",C40+1))</f>
        <v>1</v>
      </c>
      <c r="E40" s="27">
        <f>IF(OR(AND(D35&lt;&gt;"",E35=""),AND(D36&lt;&gt;"",E36="")),1,IF(D40="","",D40+1))</f>
        <v>2</v>
      </c>
      <c r="F40" s="27">
        <f>IF(AND(E35&lt;&gt;"",F35=""),1,IF(E40="","",E40+1))</f>
        <v>3</v>
      </c>
      <c r="G40" s="28">
        <f>IF(AND(F35&lt;&gt;"",G35=""),1,IF(F40="","",F40+1))</f>
        <v>4</v>
      </c>
      <c r="H40" s="8">
        <f>IF(AND(G35&lt;&gt;"",H35=""),1,IF(G40="","",G40+1))</f>
        <v>5</v>
      </c>
    </row>
    <row r="41" spans="1:8" ht="39.950000000000003" customHeight="1" x14ac:dyDescent="0.2">
      <c r="A41" s="9">
        <f>A40+1</f>
        <v>19</v>
      </c>
      <c r="B41" s="10">
        <f>IF(H40="","",H40+1)</f>
        <v>6</v>
      </c>
      <c r="C41" s="11">
        <f t="shared" ref="C41:H41" si="8">IF(B41="","",B41+1)</f>
        <v>7</v>
      </c>
      <c r="D41" s="11">
        <f t="shared" si="8"/>
        <v>8</v>
      </c>
      <c r="E41" s="11">
        <f t="shared" si="8"/>
        <v>9</v>
      </c>
      <c r="F41" s="11">
        <f t="shared" si="8"/>
        <v>10</v>
      </c>
      <c r="G41" s="12">
        <f t="shared" si="8"/>
        <v>11</v>
      </c>
      <c r="H41" s="13">
        <f t="shared" si="8"/>
        <v>12</v>
      </c>
    </row>
    <row r="42" spans="1:8" ht="39.950000000000003" customHeight="1" x14ac:dyDescent="0.2">
      <c r="A42" s="9">
        <f>A41+1</f>
        <v>20</v>
      </c>
      <c r="B42" s="10">
        <f>IF(H41="","",H41+1)</f>
        <v>13</v>
      </c>
      <c r="C42" s="11">
        <f t="shared" ref="C42:H44" si="9">IF(B42="","",B42+1)</f>
        <v>14</v>
      </c>
      <c r="D42" s="11">
        <f t="shared" si="9"/>
        <v>15</v>
      </c>
      <c r="E42" s="11">
        <f t="shared" si="9"/>
        <v>16</v>
      </c>
      <c r="F42" s="11">
        <f t="shared" si="9"/>
        <v>17</v>
      </c>
      <c r="G42" s="12">
        <f t="shared" si="9"/>
        <v>18</v>
      </c>
      <c r="H42" s="13">
        <f t="shared" si="9"/>
        <v>19</v>
      </c>
    </row>
    <row r="43" spans="1:8" ht="39.950000000000003" customHeight="1" x14ac:dyDescent="0.2">
      <c r="A43" s="9">
        <f>A42+1</f>
        <v>21</v>
      </c>
      <c r="B43" s="10">
        <f>IF(H42="","",H42+1)</f>
        <v>20</v>
      </c>
      <c r="C43" s="11">
        <f t="shared" si="9"/>
        <v>21</v>
      </c>
      <c r="D43" s="11">
        <f t="shared" si="9"/>
        <v>22</v>
      </c>
      <c r="E43" s="11">
        <f t="shared" si="9"/>
        <v>23</v>
      </c>
      <c r="F43" s="11">
        <f t="shared" si="9"/>
        <v>24</v>
      </c>
      <c r="G43" s="12">
        <f t="shared" si="9"/>
        <v>25</v>
      </c>
      <c r="H43" s="13">
        <f t="shared" si="9"/>
        <v>26</v>
      </c>
    </row>
    <row r="44" spans="1:8" ht="39.950000000000003" customHeight="1" x14ac:dyDescent="0.2">
      <c r="A44" s="9">
        <f>IF(B44&lt;&gt;"",A43+1,"")</f>
        <v>22</v>
      </c>
      <c r="B44" s="10">
        <f>IF(H43="","",H43+1)</f>
        <v>27</v>
      </c>
      <c r="C44" s="11">
        <f t="shared" si="9"/>
        <v>28</v>
      </c>
      <c r="D44" s="11">
        <f t="shared" si="9"/>
        <v>29</v>
      </c>
      <c r="E44" s="11">
        <f>IF(D44="","",IF(D44&lt;31,D44+1,""))</f>
        <v>30</v>
      </c>
      <c r="F44" s="11">
        <f>IF(E44="","",IF(E44&lt;31,E44+1,""))</f>
        <v>31</v>
      </c>
      <c r="G44" s="12" t="str">
        <f>IF(F44="","",IF(F44&lt;31,F44+1,""))</f>
        <v/>
      </c>
      <c r="H44" s="13" t="str">
        <f>IF(G44="","",IF(G44&lt;31,G44+1,""))</f>
        <v/>
      </c>
    </row>
    <row r="45" spans="1:8" ht="39.950000000000003" customHeight="1" thickBot="1" x14ac:dyDescent="0.25">
      <c r="A45" s="14" t="str">
        <f>IF(B45&lt;&gt;"",A44+1,"")</f>
        <v/>
      </c>
      <c r="B45" s="15" t="str">
        <f>IF(H44="","",IF(H44&lt;31,H44+1,""))</f>
        <v/>
      </c>
      <c r="C45" s="16" t="str">
        <f>IF(B45="","",IF(B45&lt;31,B45+1,""))</f>
        <v/>
      </c>
      <c r="D45" s="16" t="str">
        <f>IF(C45="","",IF(C45&lt;31,C45+1,""))</f>
        <v/>
      </c>
      <c r="E45" s="16"/>
      <c r="F45" s="16"/>
      <c r="G45" s="17"/>
      <c r="H45" s="18" t="str">
        <f>IF(G45="","",IF(G45&lt;31,G45+1,""))</f>
        <v/>
      </c>
    </row>
    <row r="46" spans="1:8" ht="45" customHeight="1" x14ac:dyDescent="0.2">
      <c r="A46" s="45">
        <f>A37</f>
        <v>2013</v>
      </c>
      <c r="B46" s="45"/>
      <c r="C46" s="45"/>
      <c r="D46" s="45"/>
      <c r="E46" s="45"/>
      <c r="F46" s="45"/>
      <c r="G46" s="45"/>
      <c r="H46" s="45"/>
    </row>
    <row r="47" spans="1:8" ht="15" customHeight="1" thickBot="1" x14ac:dyDescent="0.25">
      <c r="A47" s="42" t="s">
        <v>74</v>
      </c>
      <c r="B47" s="42"/>
      <c r="C47" s="42"/>
      <c r="D47" s="42"/>
      <c r="E47" s="42"/>
      <c r="F47" s="42"/>
      <c r="G47" s="42"/>
      <c r="H47" s="42"/>
    </row>
    <row r="48" spans="1:8" ht="45" customHeight="1" thickBot="1" x14ac:dyDescent="0.85">
      <c r="A48" s="5"/>
      <c r="B48" s="2" t="s">
        <v>0</v>
      </c>
      <c r="C48" s="3" t="s">
        <v>1</v>
      </c>
      <c r="D48" s="3" t="s">
        <v>2</v>
      </c>
      <c r="E48" s="3" t="s">
        <v>3</v>
      </c>
      <c r="F48" s="3" t="s">
        <v>4</v>
      </c>
      <c r="G48" s="6" t="s">
        <v>5</v>
      </c>
      <c r="H48" s="4" t="s">
        <v>6</v>
      </c>
    </row>
    <row r="49" spans="1:8" ht="39.950000000000003" customHeight="1" x14ac:dyDescent="0.2">
      <c r="A49" s="7">
        <f>IF(B49=1,IF(A45&lt;&gt;"",A45+1,IF(A44&lt;&gt;"",A44+1,A43+1)),IF(A45&lt;&gt;"",A45,IF(A44&lt;&gt;"",A44,A43)))</f>
        <v>22</v>
      </c>
      <c r="B49" s="11" t="str">
        <f>IF(OR(AND(H43&lt;&gt;"",B44=""),AND(H44&lt;&gt;"",B45="")),1,"")</f>
        <v/>
      </c>
      <c r="C49" s="11" t="str">
        <f>IF(OR(AND(B44&lt;&gt;"",C44=""),AND(B45&lt;&gt;"",C45="")),1,IF(B49="","",B49+1))</f>
        <v/>
      </c>
      <c r="D49" s="11" t="str">
        <f>IF(OR(AND(C44&lt;&gt;"",D44=""),AND(C45&lt;&gt;"",D45="")),1,IF(C49="","",C49+1))</f>
        <v/>
      </c>
      <c r="E49" s="11" t="str">
        <f>IF(OR(AND(D44&lt;&gt;"",E44=""),AND(D45&lt;&gt;"",E45="")),1,IF(D49="","",D49+1))</f>
        <v/>
      </c>
      <c r="F49" s="11" t="str">
        <f>IF(AND(E44&lt;&gt;"",F44=""),1,IF(E49="","",E49+1))</f>
        <v/>
      </c>
      <c r="G49" s="12">
        <f>IF(AND(F44&lt;&gt;"",G44=""),1,IF(F49="","",F49+1))</f>
        <v>1</v>
      </c>
      <c r="H49" s="8">
        <f>IF(AND(G44&lt;&gt;"",H44=""),1,IF(G49="","",G49+1))</f>
        <v>2</v>
      </c>
    </row>
    <row r="50" spans="1:8" ht="39.950000000000003" customHeight="1" x14ac:dyDescent="0.2">
      <c r="A50" s="9">
        <f>A49+1</f>
        <v>23</v>
      </c>
      <c r="B50" s="10">
        <f>IF(H49="","",H49+1)</f>
        <v>3</v>
      </c>
      <c r="C50" s="11">
        <f t="shared" ref="C50:H50" si="10">IF(B50="","",B50+1)</f>
        <v>4</v>
      </c>
      <c r="D50" s="11">
        <f t="shared" si="10"/>
        <v>5</v>
      </c>
      <c r="E50" s="11">
        <f t="shared" si="10"/>
        <v>6</v>
      </c>
      <c r="F50" s="11">
        <f t="shared" si="10"/>
        <v>7</v>
      </c>
      <c r="G50" s="12">
        <f t="shared" si="10"/>
        <v>8</v>
      </c>
      <c r="H50" s="13">
        <f t="shared" si="10"/>
        <v>9</v>
      </c>
    </row>
    <row r="51" spans="1:8" ht="39.950000000000003" customHeight="1" x14ac:dyDescent="0.2">
      <c r="A51" s="9">
        <f>A50+1</f>
        <v>24</v>
      </c>
      <c r="B51" s="10">
        <f>IF(H50="","",H50+1)</f>
        <v>10</v>
      </c>
      <c r="C51" s="11">
        <f t="shared" ref="C51:H53" si="11">IF(B51="","",B51+1)</f>
        <v>11</v>
      </c>
      <c r="D51" s="11">
        <f t="shared" si="11"/>
        <v>12</v>
      </c>
      <c r="E51" s="11">
        <f t="shared" si="11"/>
        <v>13</v>
      </c>
      <c r="F51" s="11">
        <f t="shared" si="11"/>
        <v>14</v>
      </c>
      <c r="G51" s="12">
        <f t="shared" si="11"/>
        <v>15</v>
      </c>
      <c r="H51" s="13">
        <f t="shared" si="11"/>
        <v>16</v>
      </c>
    </row>
    <row r="52" spans="1:8" ht="39.950000000000003" customHeight="1" x14ac:dyDescent="0.2">
      <c r="A52" s="9">
        <f>A51+1</f>
        <v>25</v>
      </c>
      <c r="B52" s="10">
        <f>IF(H51="","",H51+1)</f>
        <v>17</v>
      </c>
      <c r="C52" s="11">
        <f t="shared" si="11"/>
        <v>18</v>
      </c>
      <c r="D52" s="11">
        <f t="shared" si="11"/>
        <v>19</v>
      </c>
      <c r="E52" s="11">
        <f t="shared" si="11"/>
        <v>20</v>
      </c>
      <c r="F52" s="11">
        <f t="shared" si="11"/>
        <v>21</v>
      </c>
      <c r="G52" s="12">
        <f t="shared" si="11"/>
        <v>22</v>
      </c>
      <c r="H52" s="13">
        <f t="shared" si="11"/>
        <v>23</v>
      </c>
    </row>
    <row r="53" spans="1:8" ht="39.950000000000003" customHeight="1" x14ac:dyDescent="0.2">
      <c r="A53" s="9">
        <f>IF(B53&lt;&gt;"",A52+1,"")</f>
        <v>26</v>
      </c>
      <c r="B53" s="10">
        <f>IF(H52="","",H52+1)</f>
        <v>24</v>
      </c>
      <c r="C53" s="11">
        <f t="shared" si="11"/>
        <v>25</v>
      </c>
      <c r="D53" s="11">
        <f>IF(C53="","",IF(C53&lt;30,C53+1,""))</f>
        <v>26</v>
      </c>
      <c r="E53" s="11">
        <f>IF(D53="","",IF(D53&lt;30,D53+1,""))</f>
        <v>27</v>
      </c>
      <c r="F53" s="11">
        <f>IF(E53="","",IF(E53&lt;30,E53+1,""))</f>
        <v>28</v>
      </c>
      <c r="G53" s="12">
        <f>IF(F53="","",IF(F53&lt;30,F53+1,""))</f>
        <v>29</v>
      </c>
      <c r="H53" s="13">
        <f>IF(G53="","",IF(G53&lt;30,G53+1,""))</f>
        <v>30</v>
      </c>
    </row>
    <row r="54" spans="1:8" ht="39.950000000000003" customHeight="1" thickBot="1" x14ac:dyDescent="0.25">
      <c r="A54" s="14" t="str">
        <f>IF(B54&lt;&gt;"",A53+1,"")</f>
        <v/>
      </c>
      <c r="B54" s="15" t="str">
        <f>IF(H53="","",IF(H53&lt;30,H53+1,""))</f>
        <v/>
      </c>
      <c r="C54" s="16" t="str">
        <f>IF(B54="","",IF(B54&lt;30,B54+1,""))</f>
        <v/>
      </c>
      <c r="D54" s="16"/>
      <c r="E54" s="16"/>
      <c r="F54" s="16"/>
      <c r="G54" s="17"/>
      <c r="H54" s="18" t="str">
        <f>IF(G54="","",IF(G54&lt;30,G54+1,""))</f>
        <v/>
      </c>
    </row>
    <row r="55" spans="1:8" ht="45" customHeight="1" x14ac:dyDescent="0.2">
      <c r="A55" s="46">
        <f>A46</f>
        <v>2013</v>
      </c>
      <c r="B55" s="46"/>
      <c r="C55" s="46"/>
      <c r="D55" s="46"/>
      <c r="E55" s="46"/>
      <c r="F55" s="46"/>
      <c r="G55" s="46"/>
      <c r="H55" s="46"/>
    </row>
    <row r="56" spans="1:8" ht="15" customHeight="1" thickBot="1" x14ac:dyDescent="0.25">
      <c r="A56" s="43" t="s">
        <v>74</v>
      </c>
      <c r="B56" s="43"/>
      <c r="C56" s="43"/>
      <c r="D56" s="43"/>
      <c r="E56" s="43"/>
      <c r="F56" s="43"/>
      <c r="G56" s="43"/>
      <c r="H56" s="43"/>
    </row>
    <row r="57" spans="1:8" ht="45" customHeight="1" thickBot="1" x14ac:dyDescent="0.85">
      <c r="A57" s="5"/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6" t="s">
        <v>5</v>
      </c>
      <c r="H57" s="4" t="s">
        <v>6</v>
      </c>
    </row>
    <row r="58" spans="1:8" ht="39.950000000000003" customHeight="1" x14ac:dyDescent="0.2">
      <c r="A58" s="7">
        <f>IF(B58=1,IF(A54&lt;&gt;"",A54+1,IF(A53&lt;&gt;"",A53+1,A52+1)),IF(A54&lt;&gt;"",A54,IF(A53&lt;&gt;"",A53,A52)))</f>
        <v>27</v>
      </c>
      <c r="B58" s="11">
        <f>IF(OR(AND(H52&lt;&gt;"",B53=""),AND(H53&lt;&gt;"",B54="")),1,"")</f>
        <v>1</v>
      </c>
      <c r="C58" s="11">
        <f>IF(OR(AND(B53&lt;&gt;"",C53=""),AND(B54&lt;&gt;"",C54="")),1,IF(B58="","",B58+1))</f>
        <v>2</v>
      </c>
      <c r="D58" s="11">
        <f>IF(OR(AND(C53&lt;&gt;"",D53=""),AND(C54&lt;&gt;"",D54="")),1,IF(C58="","",C58+1))</f>
        <v>3</v>
      </c>
      <c r="E58" s="11">
        <f>IF(OR(AND(D53&lt;&gt;"",E53=""),AND(D54&lt;&gt;"",E54="")),1,IF(D58="","",D58+1))</f>
        <v>4</v>
      </c>
      <c r="F58" s="11">
        <f>IF(AND(E53&lt;&gt;"",F53=""),1,IF(E58="","",E58+1))</f>
        <v>5</v>
      </c>
      <c r="G58" s="12">
        <f>IF(AND(F53&lt;&gt;"",G53=""),1,IF(F58="","",F58+1))</f>
        <v>6</v>
      </c>
      <c r="H58" s="8">
        <f>IF(AND(G53&lt;&gt;"",H53=""),1,IF(G58="","",G58+1))</f>
        <v>7</v>
      </c>
    </row>
    <row r="59" spans="1:8" ht="39.950000000000003" customHeight="1" x14ac:dyDescent="0.2">
      <c r="A59" s="9">
        <f>A58+1</f>
        <v>28</v>
      </c>
      <c r="B59" s="10">
        <f>IF(H58="","",H58+1)</f>
        <v>8</v>
      </c>
      <c r="C59" s="11">
        <f t="shared" ref="C59:H59" si="12">IF(B59="","",B59+1)</f>
        <v>9</v>
      </c>
      <c r="D59" s="11">
        <f t="shared" si="12"/>
        <v>10</v>
      </c>
      <c r="E59" s="11">
        <f t="shared" si="12"/>
        <v>11</v>
      </c>
      <c r="F59" s="11">
        <f t="shared" si="12"/>
        <v>12</v>
      </c>
      <c r="G59" s="12">
        <f t="shared" si="12"/>
        <v>13</v>
      </c>
      <c r="H59" s="13">
        <f t="shared" si="12"/>
        <v>14</v>
      </c>
    </row>
    <row r="60" spans="1:8" ht="39.950000000000003" customHeight="1" x14ac:dyDescent="0.2">
      <c r="A60" s="9">
        <f>A59+1</f>
        <v>29</v>
      </c>
      <c r="B60" s="10">
        <f>IF(H59="","",H59+1)</f>
        <v>15</v>
      </c>
      <c r="C60" s="11">
        <f t="shared" ref="C60:H62" si="13">IF(B60="","",B60+1)</f>
        <v>16</v>
      </c>
      <c r="D60" s="11">
        <f t="shared" si="13"/>
        <v>17</v>
      </c>
      <c r="E60" s="11">
        <f t="shared" si="13"/>
        <v>18</v>
      </c>
      <c r="F60" s="11">
        <f t="shared" si="13"/>
        <v>19</v>
      </c>
      <c r="G60" s="12">
        <f t="shared" si="13"/>
        <v>20</v>
      </c>
      <c r="H60" s="13">
        <f t="shared" si="13"/>
        <v>21</v>
      </c>
    </row>
    <row r="61" spans="1:8" ht="39.950000000000003" customHeight="1" x14ac:dyDescent="0.2">
      <c r="A61" s="9">
        <f>A60+1</f>
        <v>30</v>
      </c>
      <c r="B61" s="10">
        <f>IF(H60="","",H60+1)</f>
        <v>22</v>
      </c>
      <c r="C61" s="11">
        <f t="shared" si="13"/>
        <v>23</v>
      </c>
      <c r="D61" s="11">
        <f t="shared" si="13"/>
        <v>24</v>
      </c>
      <c r="E61" s="11">
        <f t="shared" si="13"/>
        <v>25</v>
      </c>
      <c r="F61" s="11">
        <f t="shared" si="13"/>
        <v>26</v>
      </c>
      <c r="G61" s="12">
        <f t="shared" si="13"/>
        <v>27</v>
      </c>
      <c r="H61" s="13">
        <f t="shared" si="13"/>
        <v>28</v>
      </c>
    </row>
    <row r="62" spans="1:8" ht="39.950000000000003" customHeight="1" x14ac:dyDescent="0.2">
      <c r="A62" s="9">
        <f>IF(B62&lt;&gt;"",A61+1,"")</f>
        <v>31</v>
      </c>
      <c r="B62" s="10">
        <f>IF(H61="","",H61+1)</f>
        <v>29</v>
      </c>
      <c r="C62" s="11">
        <f t="shared" si="13"/>
        <v>30</v>
      </c>
      <c r="D62" s="11">
        <f t="shared" si="13"/>
        <v>31</v>
      </c>
      <c r="E62" s="11" t="str">
        <f>IF(D62="","",IF(D62&lt;31,D62+1,""))</f>
        <v/>
      </c>
      <c r="F62" s="11" t="str">
        <f>IF(E62="","",IF(E62&lt;31,E62+1,""))</f>
        <v/>
      </c>
      <c r="G62" s="12" t="str">
        <f>IF(F62="","",IF(F62&lt;31,F62+1,""))</f>
        <v/>
      </c>
      <c r="H62" s="13" t="str">
        <f>IF(G62="","",IF(G62&lt;31,G62+1,""))</f>
        <v/>
      </c>
    </row>
    <row r="63" spans="1:8" ht="39.950000000000003" customHeight="1" thickBot="1" x14ac:dyDescent="0.25">
      <c r="A63" s="14" t="str">
        <f>IF(B63&lt;&gt;"",A62+1,"")</f>
        <v/>
      </c>
      <c r="B63" s="15" t="str">
        <f>IF(H62="","",IF(H62&lt;31,H62+1,""))</f>
        <v/>
      </c>
      <c r="C63" s="16" t="str">
        <f>IF(B63="","",IF(B63&lt;31,B63+1,""))</f>
        <v/>
      </c>
      <c r="D63" s="16" t="str">
        <f>IF(C63="","",IF(C63&lt;31,C63+1,""))</f>
        <v/>
      </c>
      <c r="E63" s="16"/>
      <c r="F63" s="16"/>
      <c r="G63" s="17"/>
      <c r="H63" s="18" t="str">
        <f>IF(G63="","",IF(G63&lt;31,G63+1,""))</f>
        <v/>
      </c>
    </row>
    <row r="64" spans="1:8" ht="45" customHeight="1" x14ac:dyDescent="0.2">
      <c r="A64" s="47">
        <f>A55</f>
        <v>2013</v>
      </c>
      <c r="B64" s="47"/>
      <c r="C64" s="47"/>
      <c r="D64" s="47"/>
      <c r="E64" s="47"/>
      <c r="F64" s="47"/>
      <c r="G64" s="47"/>
      <c r="H64" s="47"/>
    </row>
    <row r="65" spans="1:8" ht="15" customHeight="1" thickBot="1" x14ac:dyDescent="0.25">
      <c r="A65" s="34" t="s">
        <v>74</v>
      </c>
      <c r="B65" s="34"/>
      <c r="C65" s="34"/>
      <c r="D65" s="34"/>
      <c r="E65" s="34"/>
      <c r="F65" s="34"/>
      <c r="G65" s="34"/>
      <c r="H65" s="34"/>
    </row>
    <row r="66" spans="1:8" ht="45" customHeight="1" thickBot="1" x14ac:dyDescent="0.85">
      <c r="A66" s="5"/>
      <c r="B66" s="2" t="s">
        <v>0</v>
      </c>
      <c r="C66" s="3" t="s">
        <v>1</v>
      </c>
      <c r="D66" s="3" t="s">
        <v>2</v>
      </c>
      <c r="E66" s="3" t="s">
        <v>3</v>
      </c>
      <c r="F66" s="3" t="s">
        <v>4</v>
      </c>
      <c r="G66" s="6" t="s">
        <v>5</v>
      </c>
      <c r="H66" s="4" t="s">
        <v>6</v>
      </c>
    </row>
    <row r="67" spans="1:8" ht="39.950000000000003" customHeight="1" x14ac:dyDescent="0.2">
      <c r="A67" s="7">
        <f>IF(B67=1,IF(A63&lt;&gt;"",A63+1,IF(A62&lt;&gt;"",A62+1,A61+1)),IF(A63&lt;&gt;"",A63,IF(A62&lt;&gt;"",A62,A61)))</f>
        <v>31</v>
      </c>
      <c r="B67" s="11" t="str">
        <f>IF(OR(AND(H61&lt;&gt;"",B62=""),AND(H62&lt;&gt;"",B63="")),1,"")</f>
        <v/>
      </c>
      <c r="C67" s="11" t="str">
        <f>IF(OR(AND(B62&lt;&gt;"",C62=""),AND(B63&lt;&gt;"",C63="")),1,IF(B67="","",B67+1))</f>
        <v/>
      </c>
      <c r="D67" s="11" t="str">
        <f>IF(OR(AND(C62&lt;&gt;"",D62=""),AND(C63&lt;&gt;"",D63="")),1,IF(C67="","",C67+1))</f>
        <v/>
      </c>
      <c r="E67" s="11">
        <f>IF(OR(AND(D62&lt;&gt;"",E62=""),AND(D63&lt;&gt;"",E63="")),1,IF(D67="","",D67+1))</f>
        <v>1</v>
      </c>
      <c r="F67" s="11">
        <f>IF(AND(E62&lt;&gt;"",F62=""),1,IF(E67="","",E67+1))</f>
        <v>2</v>
      </c>
      <c r="G67" s="12">
        <f>IF(AND(F62&lt;&gt;"",G62=""),1,IF(F67="","",F67+1))</f>
        <v>3</v>
      </c>
      <c r="H67" s="8">
        <f>IF(AND(G62&lt;&gt;"",H62=""),1,IF(G67="","",G67+1))</f>
        <v>4</v>
      </c>
    </row>
    <row r="68" spans="1:8" ht="39.950000000000003" customHeight="1" x14ac:dyDescent="0.2">
      <c r="A68" s="9">
        <f>A67+1</f>
        <v>32</v>
      </c>
      <c r="B68" s="10">
        <f>IF(H67="","",H67+1)</f>
        <v>5</v>
      </c>
      <c r="C68" s="11">
        <f t="shared" ref="C68:H68" si="14">IF(B68="","",B68+1)</f>
        <v>6</v>
      </c>
      <c r="D68" s="11">
        <f t="shared" si="14"/>
        <v>7</v>
      </c>
      <c r="E68" s="11">
        <f t="shared" si="14"/>
        <v>8</v>
      </c>
      <c r="F68" s="11">
        <f t="shared" si="14"/>
        <v>9</v>
      </c>
      <c r="G68" s="12">
        <f t="shared" si="14"/>
        <v>10</v>
      </c>
      <c r="H68" s="13">
        <f t="shared" si="14"/>
        <v>11</v>
      </c>
    </row>
    <row r="69" spans="1:8" ht="39.950000000000003" customHeight="1" x14ac:dyDescent="0.2">
      <c r="A69" s="9">
        <f>A68+1</f>
        <v>33</v>
      </c>
      <c r="B69" s="10">
        <f>IF(H68="","",H68+1)</f>
        <v>12</v>
      </c>
      <c r="C69" s="11">
        <f t="shared" ref="C69:H71" si="15">IF(B69="","",B69+1)</f>
        <v>13</v>
      </c>
      <c r="D69" s="11">
        <f t="shared" si="15"/>
        <v>14</v>
      </c>
      <c r="E69" s="11">
        <f t="shared" si="15"/>
        <v>15</v>
      </c>
      <c r="F69" s="11">
        <f t="shared" si="15"/>
        <v>16</v>
      </c>
      <c r="G69" s="12">
        <f t="shared" si="15"/>
        <v>17</v>
      </c>
      <c r="H69" s="13">
        <f t="shared" si="15"/>
        <v>18</v>
      </c>
    </row>
    <row r="70" spans="1:8" ht="39.950000000000003" customHeight="1" x14ac:dyDescent="0.2">
      <c r="A70" s="9">
        <f>A69+1</f>
        <v>34</v>
      </c>
      <c r="B70" s="10">
        <f>IF(H69="","",H69+1)</f>
        <v>19</v>
      </c>
      <c r="C70" s="11">
        <f t="shared" si="15"/>
        <v>20</v>
      </c>
      <c r="D70" s="11">
        <f t="shared" si="15"/>
        <v>21</v>
      </c>
      <c r="E70" s="11">
        <f t="shared" si="15"/>
        <v>22</v>
      </c>
      <c r="F70" s="11">
        <f t="shared" si="15"/>
        <v>23</v>
      </c>
      <c r="G70" s="12">
        <f t="shared" si="15"/>
        <v>24</v>
      </c>
      <c r="H70" s="13">
        <f t="shared" si="15"/>
        <v>25</v>
      </c>
    </row>
    <row r="71" spans="1:8" ht="39.950000000000003" customHeight="1" x14ac:dyDescent="0.2">
      <c r="A71" s="9">
        <f>IF(B71&lt;&gt;"",A70+1,"")</f>
        <v>35</v>
      </c>
      <c r="B71" s="10">
        <f>IF(H70="","",H70+1)</f>
        <v>26</v>
      </c>
      <c r="C71" s="11">
        <f t="shared" si="15"/>
        <v>27</v>
      </c>
      <c r="D71" s="11">
        <f t="shared" si="15"/>
        <v>28</v>
      </c>
      <c r="E71" s="11">
        <f>IF(D71="","",IF(D71&lt;31,D71+1,""))</f>
        <v>29</v>
      </c>
      <c r="F71" s="11">
        <f>IF(E71="","",IF(E71&lt;31,E71+1,""))</f>
        <v>30</v>
      </c>
      <c r="G71" s="12">
        <f>IF(F71="","",IF(F71&lt;31,F71+1,""))</f>
        <v>31</v>
      </c>
      <c r="H71" s="13" t="str">
        <f>IF(G71="","",IF(G71&lt;31,G71+1,""))</f>
        <v/>
      </c>
    </row>
    <row r="72" spans="1:8" ht="39.950000000000003" customHeight="1" thickBot="1" x14ac:dyDescent="0.25">
      <c r="A72" s="14" t="str">
        <f>IF(B72&lt;&gt;"",A71+1,"")</f>
        <v/>
      </c>
      <c r="B72" s="15" t="str">
        <f>IF(H71="","",IF(H71&lt;31,H71+1,""))</f>
        <v/>
      </c>
      <c r="C72" s="16" t="str">
        <f>IF(B72="","",IF(B72&lt;31,B72+1,""))</f>
        <v/>
      </c>
      <c r="D72" s="16" t="str">
        <f>IF(C72="","",IF(C72&lt;31,C72+1,""))</f>
        <v/>
      </c>
      <c r="E72" s="16"/>
      <c r="F72" s="16"/>
      <c r="G72" s="17"/>
      <c r="H72" s="18" t="str">
        <f>IF(G72="","",IF(G72&lt;31,G72+1,""))</f>
        <v/>
      </c>
    </row>
    <row r="73" spans="1:8" ht="45" customHeight="1" x14ac:dyDescent="0.2">
      <c r="A73" s="48">
        <f>A64</f>
        <v>2013</v>
      </c>
      <c r="B73" s="48"/>
      <c r="C73" s="48"/>
      <c r="D73" s="48"/>
      <c r="E73" s="48"/>
      <c r="F73" s="48"/>
      <c r="G73" s="48"/>
      <c r="H73" s="48"/>
    </row>
    <row r="74" spans="1:8" ht="15" customHeight="1" thickBot="1" x14ac:dyDescent="0.25">
      <c r="A74" s="35" t="s">
        <v>74</v>
      </c>
      <c r="B74" s="35"/>
      <c r="C74" s="35"/>
      <c r="D74" s="35"/>
      <c r="E74" s="35"/>
      <c r="F74" s="35"/>
      <c r="G74" s="35"/>
      <c r="H74" s="35"/>
    </row>
    <row r="75" spans="1:8" ht="45" customHeight="1" thickBot="1" x14ac:dyDescent="0.85">
      <c r="A75" s="5"/>
      <c r="B75" s="2" t="s">
        <v>0</v>
      </c>
      <c r="C75" s="3" t="s">
        <v>1</v>
      </c>
      <c r="D75" s="3" t="s">
        <v>2</v>
      </c>
      <c r="E75" s="3" t="s">
        <v>3</v>
      </c>
      <c r="F75" s="3" t="s">
        <v>4</v>
      </c>
      <c r="G75" s="6" t="s">
        <v>5</v>
      </c>
      <c r="H75" s="4" t="s">
        <v>6</v>
      </c>
    </row>
    <row r="76" spans="1:8" ht="39.950000000000003" customHeight="1" x14ac:dyDescent="0.2">
      <c r="A76" s="7">
        <f>IF(B76=1,IF(A72&lt;&gt;"",A72+1,IF(A71&lt;&gt;"",A71+1,A70+1)),IF(A72&lt;&gt;"",A72,IF(A71&lt;&gt;"",A71,A70)))</f>
        <v>35</v>
      </c>
      <c r="B76" s="11" t="str">
        <f>IF(OR(AND(H70&lt;&gt;"",B71=""),AND(H71&lt;&gt;"",B72="")),1,"")</f>
        <v/>
      </c>
      <c r="C76" s="11" t="str">
        <f>IF(OR(AND(B71&lt;&gt;"",C71=""),AND(B72&lt;&gt;"",C72="")),1,IF(B76="","",B76+1))</f>
        <v/>
      </c>
      <c r="D76" s="11" t="str">
        <f>IF(OR(AND(C71&lt;&gt;"",D71=""),AND(C72&lt;&gt;"",D72="")),1,IF(C76="","",C76+1))</f>
        <v/>
      </c>
      <c r="E76" s="11" t="str">
        <f>IF(OR(AND(D71&lt;&gt;"",E71=""),AND(D72&lt;&gt;"",E72="")),1,IF(D76="","",D76+1))</f>
        <v/>
      </c>
      <c r="F76" s="11" t="str">
        <f>IF(AND(E71&lt;&gt;"",F71=""),1,IF(E76="","",E76+1))</f>
        <v/>
      </c>
      <c r="G76" s="12" t="str">
        <f>IF(AND(F71&lt;&gt;"",G71=""),1,IF(F76="","",F76+1))</f>
        <v/>
      </c>
      <c r="H76" s="8">
        <f>IF(AND(G71&lt;&gt;"",H71=""),1,IF(G76="","",G76+1))</f>
        <v>1</v>
      </c>
    </row>
    <row r="77" spans="1:8" ht="39.950000000000003" customHeight="1" x14ac:dyDescent="0.2">
      <c r="A77" s="9">
        <f>A76+1</f>
        <v>36</v>
      </c>
      <c r="B77" s="10">
        <f>IF(H76="","",H76+1)</f>
        <v>2</v>
      </c>
      <c r="C77" s="11">
        <f t="shared" ref="C77:H77" si="16">IF(B77="","",B77+1)</f>
        <v>3</v>
      </c>
      <c r="D77" s="11">
        <f t="shared" si="16"/>
        <v>4</v>
      </c>
      <c r="E77" s="11">
        <f t="shared" si="16"/>
        <v>5</v>
      </c>
      <c r="F77" s="11">
        <f t="shared" si="16"/>
        <v>6</v>
      </c>
      <c r="G77" s="12">
        <f t="shared" si="16"/>
        <v>7</v>
      </c>
      <c r="H77" s="13">
        <f t="shared" si="16"/>
        <v>8</v>
      </c>
    </row>
    <row r="78" spans="1:8" ht="39.950000000000003" customHeight="1" x14ac:dyDescent="0.2">
      <c r="A78" s="9">
        <f>A77+1</f>
        <v>37</v>
      </c>
      <c r="B78" s="10">
        <f>IF(H77="","",H77+1)</f>
        <v>9</v>
      </c>
      <c r="C78" s="11">
        <f t="shared" ref="C78:H80" si="17">IF(B78="","",B78+1)</f>
        <v>10</v>
      </c>
      <c r="D78" s="11">
        <f t="shared" si="17"/>
        <v>11</v>
      </c>
      <c r="E78" s="11">
        <f t="shared" si="17"/>
        <v>12</v>
      </c>
      <c r="F78" s="11">
        <f t="shared" si="17"/>
        <v>13</v>
      </c>
      <c r="G78" s="12">
        <f t="shared" si="17"/>
        <v>14</v>
      </c>
      <c r="H78" s="13">
        <f t="shared" si="17"/>
        <v>15</v>
      </c>
    </row>
    <row r="79" spans="1:8" ht="39.950000000000003" customHeight="1" x14ac:dyDescent="0.2">
      <c r="A79" s="9">
        <f>A78+1</f>
        <v>38</v>
      </c>
      <c r="B79" s="10">
        <f>IF(H78="","",H78+1)</f>
        <v>16</v>
      </c>
      <c r="C79" s="11">
        <f t="shared" si="17"/>
        <v>17</v>
      </c>
      <c r="D79" s="11">
        <f t="shared" si="17"/>
        <v>18</v>
      </c>
      <c r="E79" s="11">
        <f t="shared" si="17"/>
        <v>19</v>
      </c>
      <c r="F79" s="11">
        <f t="shared" si="17"/>
        <v>20</v>
      </c>
      <c r="G79" s="12">
        <f t="shared" si="17"/>
        <v>21</v>
      </c>
      <c r="H79" s="13">
        <f t="shared" si="17"/>
        <v>22</v>
      </c>
    </row>
    <row r="80" spans="1:8" ht="39.950000000000003" customHeight="1" x14ac:dyDescent="0.2">
      <c r="A80" s="9">
        <f>IF(B80&lt;&gt;"",A79+1,"")</f>
        <v>39</v>
      </c>
      <c r="B80" s="10">
        <f>IF(H79="","",H79+1)</f>
        <v>23</v>
      </c>
      <c r="C80" s="11">
        <f t="shared" si="17"/>
        <v>24</v>
      </c>
      <c r="D80" s="11">
        <f>IF(C80="","",IF(C80&lt;30,C80+1,""))</f>
        <v>25</v>
      </c>
      <c r="E80" s="11">
        <f>IF(D80="","",IF(D80&lt;30,D80+1,""))</f>
        <v>26</v>
      </c>
      <c r="F80" s="11">
        <f>IF(E80="","",IF(E80&lt;30,E80+1,""))</f>
        <v>27</v>
      </c>
      <c r="G80" s="12">
        <f>IF(F80="","",IF(F80&lt;30,F80+1,""))</f>
        <v>28</v>
      </c>
      <c r="H80" s="13">
        <f>IF(G80="","",IF(G80&lt;30,G80+1,""))</f>
        <v>29</v>
      </c>
    </row>
    <row r="81" spans="1:8" ht="39.950000000000003" customHeight="1" thickBot="1" x14ac:dyDescent="0.25">
      <c r="A81" s="14">
        <f>IF(B81&lt;&gt;"",A80+1,"")</f>
        <v>40</v>
      </c>
      <c r="B81" s="15">
        <f>IF(H80="","",IF(H80&lt;30,H80+1,""))</f>
        <v>30</v>
      </c>
      <c r="C81" s="16" t="str">
        <f>IF(B81="","",IF(B81&lt;30,B81+1,""))</f>
        <v/>
      </c>
      <c r="D81" s="16"/>
      <c r="E81" s="16"/>
      <c r="F81" s="16"/>
      <c r="G81" s="17"/>
      <c r="H81" s="18" t="str">
        <f>IF(G81="","",IF(G81&lt;30,G81+1,""))</f>
        <v/>
      </c>
    </row>
    <row r="82" spans="1:8" ht="45" customHeight="1" x14ac:dyDescent="0.2">
      <c r="A82" s="49">
        <f>A73</f>
        <v>2013</v>
      </c>
      <c r="B82" s="49"/>
      <c r="C82" s="49"/>
      <c r="D82" s="49"/>
      <c r="E82" s="49"/>
      <c r="F82" s="49"/>
      <c r="G82" s="49"/>
      <c r="H82" s="49"/>
    </row>
    <row r="83" spans="1:8" ht="15" customHeight="1" thickBot="1" x14ac:dyDescent="0.25">
      <c r="A83" s="36" t="s">
        <v>74</v>
      </c>
      <c r="B83" s="36"/>
      <c r="C83" s="36"/>
      <c r="D83" s="36"/>
      <c r="E83" s="36"/>
      <c r="F83" s="36"/>
      <c r="G83" s="36"/>
      <c r="H83" s="36"/>
    </row>
    <row r="84" spans="1:8" ht="45" customHeight="1" thickBot="1" x14ac:dyDescent="0.85">
      <c r="A84" s="5"/>
      <c r="B84" s="2" t="s">
        <v>0</v>
      </c>
      <c r="C84" s="3" t="s">
        <v>1</v>
      </c>
      <c r="D84" s="3" t="s">
        <v>2</v>
      </c>
      <c r="E84" s="3" t="s">
        <v>3</v>
      </c>
      <c r="F84" s="3" t="s">
        <v>4</v>
      </c>
      <c r="G84" s="6" t="s">
        <v>5</v>
      </c>
      <c r="H84" s="4" t="s">
        <v>6</v>
      </c>
    </row>
    <row r="85" spans="1:8" ht="39.950000000000003" customHeight="1" x14ac:dyDescent="0.2">
      <c r="A85" s="7">
        <f>IF(B85=1,IF(A81&lt;&gt;"",A81+1,IF(A80&lt;&gt;"",A80+1,A79+1)),IF(A81&lt;&gt;"",A81,IF(A80&lt;&gt;"",A80,A79)))</f>
        <v>40</v>
      </c>
      <c r="B85" s="11" t="str">
        <f>IF(OR(AND(H79&lt;&gt;"",B80=""),AND(H80&lt;&gt;"",B81="")),1,"")</f>
        <v/>
      </c>
      <c r="C85" s="11">
        <f>IF(OR(AND(B80&lt;&gt;"",C80=""),AND(B81&lt;&gt;"",C81="")),1,IF(B85="","",B85+1))</f>
        <v>1</v>
      </c>
      <c r="D85" s="11">
        <f>IF(OR(AND(C80&lt;&gt;"",D80=""),AND(C81&lt;&gt;"",D81="")),1,IF(C85="","",C85+1))</f>
        <v>2</v>
      </c>
      <c r="E85" s="11">
        <f>IF(OR(AND(D80&lt;&gt;"",E80=""),AND(D81&lt;&gt;"",E81="")),1,IF(D85="","",D85+1))</f>
        <v>3</v>
      </c>
      <c r="F85" s="11">
        <f>IF(AND(E80&lt;&gt;"",F80=""),1,IF(E85="","",E85+1))</f>
        <v>4</v>
      </c>
      <c r="G85" s="12">
        <f>IF(AND(F80&lt;&gt;"",G80=""),1,IF(F85="","",F85+1))</f>
        <v>5</v>
      </c>
      <c r="H85" s="8">
        <f>IF(AND(G80&lt;&gt;"",H80=""),1,IF(G85="","",G85+1))</f>
        <v>6</v>
      </c>
    </row>
    <row r="86" spans="1:8" ht="39.950000000000003" customHeight="1" x14ac:dyDescent="0.2">
      <c r="A86" s="9">
        <f>A85+1</f>
        <v>41</v>
      </c>
      <c r="B86" s="10">
        <f>IF(H85="","",H85+1)</f>
        <v>7</v>
      </c>
      <c r="C86" s="11">
        <f t="shared" ref="C86:H86" si="18">IF(B86="","",B86+1)</f>
        <v>8</v>
      </c>
      <c r="D86" s="11">
        <f t="shared" si="18"/>
        <v>9</v>
      </c>
      <c r="E86" s="11">
        <f t="shared" si="18"/>
        <v>10</v>
      </c>
      <c r="F86" s="11">
        <f t="shared" si="18"/>
        <v>11</v>
      </c>
      <c r="G86" s="12">
        <f t="shared" si="18"/>
        <v>12</v>
      </c>
      <c r="H86" s="13">
        <f t="shared" si="18"/>
        <v>13</v>
      </c>
    </row>
    <row r="87" spans="1:8" ht="39.950000000000003" customHeight="1" x14ac:dyDescent="0.2">
      <c r="A87" s="9">
        <f>A86+1</f>
        <v>42</v>
      </c>
      <c r="B87" s="10">
        <f>IF(H86="","",H86+1)</f>
        <v>14</v>
      </c>
      <c r="C87" s="11">
        <f t="shared" ref="C87:H89" si="19">IF(B87="","",B87+1)</f>
        <v>15</v>
      </c>
      <c r="D87" s="11">
        <f t="shared" si="19"/>
        <v>16</v>
      </c>
      <c r="E87" s="11">
        <f t="shared" si="19"/>
        <v>17</v>
      </c>
      <c r="F87" s="11">
        <f t="shared" si="19"/>
        <v>18</v>
      </c>
      <c r="G87" s="12">
        <f t="shared" si="19"/>
        <v>19</v>
      </c>
      <c r="H87" s="13">
        <f t="shared" si="19"/>
        <v>20</v>
      </c>
    </row>
    <row r="88" spans="1:8" ht="39.950000000000003" customHeight="1" x14ac:dyDescent="0.2">
      <c r="A88" s="9">
        <f>A87+1</f>
        <v>43</v>
      </c>
      <c r="B88" s="10">
        <f>IF(H87="","",H87+1)</f>
        <v>21</v>
      </c>
      <c r="C88" s="11">
        <f t="shared" si="19"/>
        <v>22</v>
      </c>
      <c r="D88" s="11">
        <f t="shared" si="19"/>
        <v>23</v>
      </c>
      <c r="E88" s="11">
        <f t="shared" si="19"/>
        <v>24</v>
      </c>
      <c r="F88" s="11">
        <f t="shared" si="19"/>
        <v>25</v>
      </c>
      <c r="G88" s="12">
        <f t="shared" si="19"/>
        <v>26</v>
      </c>
      <c r="H88" s="13">
        <f t="shared" si="19"/>
        <v>27</v>
      </c>
    </row>
    <row r="89" spans="1:8" ht="39.950000000000003" customHeight="1" x14ac:dyDescent="0.2">
      <c r="A89" s="9">
        <f>IF(B89&lt;&gt;"",A88+1,"")</f>
        <v>44</v>
      </c>
      <c r="B89" s="10">
        <f>IF(H88="","",H88+1)</f>
        <v>28</v>
      </c>
      <c r="C89" s="11">
        <f t="shared" si="19"/>
        <v>29</v>
      </c>
      <c r="D89" s="11">
        <f t="shared" si="19"/>
        <v>30</v>
      </c>
      <c r="E89" s="11">
        <f>IF(D89="","",IF(D89&lt;31,D89+1,""))</f>
        <v>31</v>
      </c>
      <c r="F89" s="11" t="str">
        <f>IF(E89="","",IF(E89&lt;31,E89+1,""))</f>
        <v/>
      </c>
      <c r="G89" s="12" t="str">
        <f>IF(F89="","",IF(F89&lt;31,F89+1,""))</f>
        <v/>
      </c>
      <c r="H89" s="13" t="str">
        <f>IF(G89="","",IF(G89&lt;31,G89+1,""))</f>
        <v/>
      </c>
    </row>
    <row r="90" spans="1:8" ht="39.950000000000003" customHeight="1" thickBot="1" x14ac:dyDescent="0.25">
      <c r="A90" s="14" t="str">
        <f>IF(B90&lt;&gt;"",A89+1,"")</f>
        <v/>
      </c>
      <c r="B90" s="15" t="str">
        <f>IF(H89="","",IF(H89&lt;31,H89+1,""))</f>
        <v/>
      </c>
      <c r="C90" s="16" t="str">
        <f>IF(B90="","",IF(B90&lt;31,B90+1,""))</f>
        <v/>
      </c>
      <c r="D90" s="16" t="str">
        <f>IF(C90="","",IF(C90&lt;31,C90+1,""))</f>
        <v/>
      </c>
      <c r="E90" s="16"/>
      <c r="F90" s="16"/>
      <c r="G90" s="17"/>
      <c r="H90" s="18" t="str">
        <f>IF(G90="","",IF(G90&lt;31,G90+1,""))</f>
        <v/>
      </c>
    </row>
    <row r="91" spans="1:8" ht="45" customHeight="1" x14ac:dyDescent="0.2">
      <c r="A91" s="50">
        <f>A82</f>
        <v>2013</v>
      </c>
      <c r="B91" s="50"/>
      <c r="C91" s="50"/>
      <c r="D91" s="50"/>
      <c r="E91" s="50"/>
      <c r="F91" s="50"/>
      <c r="G91" s="50"/>
      <c r="H91" s="50"/>
    </row>
    <row r="92" spans="1:8" ht="15" customHeight="1" thickBot="1" x14ac:dyDescent="0.25">
      <c r="A92" s="37" t="s">
        <v>74</v>
      </c>
      <c r="B92" s="37"/>
      <c r="C92" s="37"/>
      <c r="D92" s="37"/>
      <c r="E92" s="37"/>
      <c r="F92" s="37"/>
      <c r="G92" s="37"/>
      <c r="H92" s="37"/>
    </row>
    <row r="93" spans="1:8" ht="45" customHeight="1" thickBot="1" x14ac:dyDescent="0.85">
      <c r="A93" s="5"/>
      <c r="B93" s="2" t="s">
        <v>0</v>
      </c>
      <c r="C93" s="3" t="s">
        <v>1</v>
      </c>
      <c r="D93" s="3" t="s">
        <v>2</v>
      </c>
      <c r="E93" s="3" t="s">
        <v>3</v>
      </c>
      <c r="F93" s="3" t="s">
        <v>4</v>
      </c>
      <c r="G93" s="6" t="s">
        <v>5</v>
      </c>
      <c r="H93" s="4" t="s">
        <v>6</v>
      </c>
    </row>
    <row r="94" spans="1:8" ht="39.950000000000003" customHeight="1" x14ac:dyDescent="0.2">
      <c r="A94" s="7">
        <f>IF(B94=1,IF(A90&lt;&gt;"",A90+1,IF(A89&lt;&gt;"",A89+1,A88+1)),IF(A90&lt;&gt;"",A90,IF(A89&lt;&gt;"",A89,A88)))</f>
        <v>44</v>
      </c>
      <c r="B94" s="11" t="str">
        <f>IF(OR(AND(H88&lt;&gt;"",B89=""),AND(H89&lt;&gt;"",B90="")),1,"")</f>
        <v/>
      </c>
      <c r="C94" s="11" t="str">
        <f>IF(OR(AND(B89&lt;&gt;"",C89=""),AND(B90&lt;&gt;"",C90="")),1,IF(B94="","",B94+1))</f>
        <v/>
      </c>
      <c r="D94" s="11" t="str">
        <f>IF(OR(AND(C89&lt;&gt;"",D89=""),AND(C90&lt;&gt;"",D90="")),1,IF(C94="","",C94+1))</f>
        <v/>
      </c>
      <c r="E94" s="11" t="str">
        <f>IF(OR(AND(D89&lt;&gt;"",E89=""),AND(D90&lt;&gt;"",E90="")),1,IF(D94="","",D94+1))</f>
        <v/>
      </c>
      <c r="F94" s="11">
        <f>IF(AND(E89&lt;&gt;"",F89=""),1,IF(E94="","",E94+1))</f>
        <v>1</v>
      </c>
      <c r="G94" s="12">
        <f>IF(AND(F89&lt;&gt;"",G89=""),1,IF(F94="","",F94+1))</f>
        <v>2</v>
      </c>
      <c r="H94" s="8">
        <f>IF(AND(G89&lt;&gt;"",H89=""),1,IF(G94="","",G94+1))</f>
        <v>3</v>
      </c>
    </row>
    <row r="95" spans="1:8" ht="39.950000000000003" customHeight="1" x14ac:dyDescent="0.2">
      <c r="A95" s="9">
        <f>A94+1</f>
        <v>45</v>
      </c>
      <c r="B95" s="10">
        <f>IF(H94="","",H94+1)</f>
        <v>4</v>
      </c>
      <c r="C95" s="11">
        <f t="shared" ref="C95:H95" si="20">IF(B95="","",B95+1)</f>
        <v>5</v>
      </c>
      <c r="D95" s="11">
        <f t="shared" si="20"/>
        <v>6</v>
      </c>
      <c r="E95" s="11">
        <f t="shared" si="20"/>
        <v>7</v>
      </c>
      <c r="F95" s="11">
        <f t="shared" si="20"/>
        <v>8</v>
      </c>
      <c r="G95" s="12">
        <f t="shared" si="20"/>
        <v>9</v>
      </c>
      <c r="H95" s="13">
        <f t="shared" si="20"/>
        <v>10</v>
      </c>
    </row>
    <row r="96" spans="1:8" ht="39.950000000000003" customHeight="1" x14ac:dyDescent="0.2">
      <c r="A96" s="9">
        <f>A95+1</f>
        <v>46</v>
      </c>
      <c r="B96" s="10">
        <f>IF(H95="","",H95+1)</f>
        <v>11</v>
      </c>
      <c r="C96" s="11">
        <f t="shared" ref="C96:H98" si="21">IF(B96="","",B96+1)</f>
        <v>12</v>
      </c>
      <c r="D96" s="11">
        <f t="shared" si="21"/>
        <v>13</v>
      </c>
      <c r="E96" s="11">
        <f t="shared" si="21"/>
        <v>14</v>
      </c>
      <c r="F96" s="11">
        <f t="shared" si="21"/>
        <v>15</v>
      </c>
      <c r="G96" s="12">
        <f t="shared" si="21"/>
        <v>16</v>
      </c>
      <c r="H96" s="13">
        <f t="shared" si="21"/>
        <v>17</v>
      </c>
    </row>
    <row r="97" spans="1:8" ht="39.950000000000003" customHeight="1" x14ac:dyDescent="0.2">
      <c r="A97" s="9">
        <f>A96+1</f>
        <v>47</v>
      </c>
      <c r="B97" s="10">
        <f>IF(H96="","",H96+1)</f>
        <v>18</v>
      </c>
      <c r="C97" s="11">
        <f t="shared" si="21"/>
        <v>19</v>
      </c>
      <c r="D97" s="11">
        <f t="shared" si="21"/>
        <v>20</v>
      </c>
      <c r="E97" s="11">
        <f t="shared" si="21"/>
        <v>21</v>
      </c>
      <c r="F97" s="11">
        <f t="shared" si="21"/>
        <v>22</v>
      </c>
      <c r="G97" s="12">
        <f t="shared" si="21"/>
        <v>23</v>
      </c>
      <c r="H97" s="13">
        <f t="shared" si="21"/>
        <v>24</v>
      </c>
    </row>
    <row r="98" spans="1:8" ht="39.950000000000003" customHeight="1" x14ac:dyDescent="0.2">
      <c r="A98" s="9">
        <f>IF(B98&lt;&gt;"",A97+1,"")</f>
        <v>48</v>
      </c>
      <c r="B98" s="10">
        <f>IF(H97="","",H97+1)</f>
        <v>25</v>
      </c>
      <c r="C98" s="11">
        <f t="shared" si="21"/>
        <v>26</v>
      </c>
      <c r="D98" s="11">
        <f>IF(C98="","",IF(C98&lt;30,C98+1,""))</f>
        <v>27</v>
      </c>
      <c r="E98" s="11">
        <f>IF(D98="","",IF(D98&lt;30,D98+1,""))</f>
        <v>28</v>
      </c>
      <c r="F98" s="11">
        <f>IF(E98="","",IF(E98&lt;30,E98+1,""))</f>
        <v>29</v>
      </c>
      <c r="G98" s="12">
        <f>IF(F98="","",IF(F98&lt;30,F98+1,""))</f>
        <v>30</v>
      </c>
      <c r="H98" s="13" t="str">
        <f>IF(G98="","",IF(G98&lt;30,G98+1,""))</f>
        <v/>
      </c>
    </row>
    <row r="99" spans="1:8" ht="39.950000000000003" customHeight="1" thickBot="1" x14ac:dyDescent="0.25">
      <c r="A99" s="14" t="str">
        <f>IF(B99&lt;&gt;"",A98+1,"")</f>
        <v/>
      </c>
      <c r="B99" s="15" t="str">
        <f>IF(H98="","",IF(H98&lt;30,H98+1,""))</f>
        <v/>
      </c>
      <c r="C99" s="16" t="str">
        <f>IF(B99="","",IF(B99&lt;30,B99+1,""))</f>
        <v/>
      </c>
      <c r="D99" s="16"/>
      <c r="E99" s="16"/>
      <c r="F99" s="16"/>
      <c r="G99" s="17"/>
      <c r="H99" s="18" t="str">
        <f>IF(G99="","",IF(G99&lt;30,G99+1,""))</f>
        <v/>
      </c>
    </row>
    <row r="100" spans="1:8" ht="45" customHeight="1" x14ac:dyDescent="0.2">
      <c r="A100" s="38">
        <f>A91</f>
        <v>2013</v>
      </c>
      <c r="B100" s="38"/>
      <c r="C100" s="38"/>
      <c r="D100" s="38"/>
      <c r="E100" s="38"/>
      <c r="F100" s="38"/>
      <c r="G100" s="38"/>
      <c r="H100" s="38"/>
    </row>
    <row r="101" spans="1:8" ht="15" customHeight="1" thickBot="1" x14ac:dyDescent="0.25">
      <c r="A101" s="33" t="s">
        <v>74</v>
      </c>
      <c r="B101" s="33"/>
      <c r="C101" s="33"/>
      <c r="D101" s="33"/>
      <c r="E101" s="33"/>
      <c r="F101" s="33"/>
      <c r="G101" s="33"/>
      <c r="H101" s="33"/>
    </row>
    <row r="102" spans="1:8" ht="45" customHeight="1" thickBot="1" x14ac:dyDescent="0.85">
      <c r="A102" s="5"/>
      <c r="B102" s="2" t="s">
        <v>0</v>
      </c>
      <c r="C102" s="3" t="s">
        <v>1</v>
      </c>
      <c r="D102" s="3" t="s">
        <v>2</v>
      </c>
      <c r="E102" s="3" t="s">
        <v>3</v>
      </c>
      <c r="F102" s="3" t="s">
        <v>4</v>
      </c>
      <c r="G102" s="6" t="s">
        <v>5</v>
      </c>
      <c r="H102" s="4" t="s">
        <v>6</v>
      </c>
    </row>
    <row r="103" spans="1:8" ht="39.950000000000003" customHeight="1" x14ac:dyDescent="0.2">
      <c r="A103" s="7">
        <f>IF(B103=1,IF(A99&lt;&gt;"",A99+1,IF(A98&lt;&gt;"",A98+1,A97+1)),IF(A99&lt;&gt;"",A99,IF(A98&lt;&gt;"",A98,A97)))</f>
        <v>48</v>
      </c>
      <c r="B103" s="11" t="str">
        <f>IF(OR(AND(H97&lt;&gt;"",B98=""),AND(H98&lt;&gt;"",B99="")),1,"")</f>
        <v/>
      </c>
      <c r="C103" s="11" t="str">
        <f>IF(OR(AND(B98&lt;&gt;"",C98=""),AND(B99&lt;&gt;"",C99="")),1,IF(B103="","",B103+1))</f>
        <v/>
      </c>
      <c r="D103" s="11" t="str">
        <f>IF(OR(AND(C98&lt;&gt;"",D98=""),AND(C99&lt;&gt;"",D99="")),1,IF(C103="","",C103+1))</f>
        <v/>
      </c>
      <c r="E103" s="11" t="str">
        <f>IF(OR(AND(D98&lt;&gt;"",E98=""),AND(D99&lt;&gt;"",E99="")),1,IF(D103="","",D103+1))</f>
        <v/>
      </c>
      <c r="F103" s="11" t="str">
        <f>IF(AND(E98&lt;&gt;"",F98=""),1,IF(E103="","",E103+1))</f>
        <v/>
      </c>
      <c r="G103" s="12" t="str">
        <f>IF(AND(F98&lt;&gt;"",G98=""),1,IF(F103="","",F103+1))</f>
        <v/>
      </c>
      <c r="H103" s="8">
        <f>IF(AND(G98&lt;&gt;"",H98=""),1,IF(G103="","",G103+1))</f>
        <v>1</v>
      </c>
    </row>
    <row r="104" spans="1:8" ht="39.950000000000003" customHeight="1" x14ac:dyDescent="0.2">
      <c r="A104" s="9">
        <f>A103+1</f>
        <v>49</v>
      </c>
      <c r="B104" s="10">
        <f>IF(H103="","",H103+1)</f>
        <v>2</v>
      </c>
      <c r="C104" s="11">
        <f t="shared" ref="C104:H104" si="22">IF(B104="","",B104+1)</f>
        <v>3</v>
      </c>
      <c r="D104" s="11">
        <f t="shared" si="22"/>
        <v>4</v>
      </c>
      <c r="E104" s="11">
        <f t="shared" si="22"/>
        <v>5</v>
      </c>
      <c r="F104" s="11">
        <f t="shared" si="22"/>
        <v>6</v>
      </c>
      <c r="G104" s="12">
        <f t="shared" si="22"/>
        <v>7</v>
      </c>
      <c r="H104" s="13">
        <f t="shared" si="22"/>
        <v>8</v>
      </c>
    </row>
    <row r="105" spans="1:8" ht="39.950000000000003" customHeight="1" x14ac:dyDescent="0.2">
      <c r="A105" s="9">
        <f>A104+1</f>
        <v>50</v>
      </c>
      <c r="B105" s="10">
        <f>IF(H104="","",H104+1)</f>
        <v>9</v>
      </c>
      <c r="C105" s="11">
        <f t="shared" ref="C105:H107" si="23">IF(B105="","",B105+1)</f>
        <v>10</v>
      </c>
      <c r="D105" s="11">
        <f t="shared" si="23"/>
        <v>11</v>
      </c>
      <c r="E105" s="11">
        <f t="shared" si="23"/>
        <v>12</v>
      </c>
      <c r="F105" s="11">
        <f t="shared" si="23"/>
        <v>13</v>
      </c>
      <c r="G105" s="12">
        <f t="shared" si="23"/>
        <v>14</v>
      </c>
      <c r="H105" s="13">
        <f t="shared" si="23"/>
        <v>15</v>
      </c>
    </row>
    <row r="106" spans="1:8" ht="39.950000000000003" customHeight="1" x14ac:dyDescent="0.2">
      <c r="A106" s="9">
        <f>A105+1</f>
        <v>51</v>
      </c>
      <c r="B106" s="10">
        <f>IF(H105="","",H105+1)</f>
        <v>16</v>
      </c>
      <c r="C106" s="11">
        <f t="shared" si="23"/>
        <v>17</v>
      </c>
      <c r="D106" s="11">
        <f t="shared" si="23"/>
        <v>18</v>
      </c>
      <c r="E106" s="11">
        <f t="shared" si="23"/>
        <v>19</v>
      </c>
      <c r="F106" s="11">
        <f t="shared" si="23"/>
        <v>20</v>
      </c>
      <c r="G106" s="12">
        <f t="shared" si="23"/>
        <v>21</v>
      </c>
      <c r="H106" s="13">
        <f t="shared" si="23"/>
        <v>22</v>
      </c>
    </row>
    <row r="107" spans="1:8" ht="39.950000000000003" customHeight="1" x14ac:dyDescent="0.2">
      <c r="A107" s="9">
        <f>IF(E107="",1,A106+1)</f>
        <v>52</v>
      </c>
      <c r="B107" s="10">
        <f>IF(H106="","",H106+1)</f>
        <v>23</v>
      </c>
      <c r="C107" s="11">
        <f t="shared" si="23"/>
        <v>24</v>
      </c>
      <c r="D107" s="11">
        <f t="shared" si="23"/>
        <v>25</v>
      </c>
      <c r="E107" s="11">
        <f>IF(D107="","",IF(D107&lt;31,D107+1,""))</f>
        <v>26</v>
      </c>
      <c r="F107" s="11">
        <f>IF(E107="","",IF(E107&lt;31,E107+1,""))</f>
        <v>27</v>
      </c>
      <c r="G107" s="12">
        <f>IF(F107="","",IF(F107&lt;31,F107+1,""))</f>
        <v>28</v>
      </c>
      <c r="H107" s="13">
        <f>IF(G107="","",IF(G107&lt;31,G107+1,""))</f>
        <v>29</v>
      </c>
    </row>
    <row r="108" spans="1:8" ht="39.950000000000003" customHeight="1" thickBot="1" x14ac:dyDescent="0.25">
      <c r="A108" s="14">
        <f>IF(B108&lt;&gt;"",1,"")</f>
        <v>1</v>
      </c>
      <c r="B108" s="15">
        <f>IF(H107="","",IF(H107&lt;31,H107+1,""))</f>
        <v>30</v>
      </c>
      <c r="C108" s="16">
        <f>IF(B108="","",IF(B108&lt;31,B108+1,""))</f>
        <v>31</v>
      </c>
      <c r="D108" s="16" t="str">
        <f>IF(C108="","",IF(C108&lt;31,C108+1,""))</f>
        <v/>
      </c>
      <c r="E108" s="16"/>
      <c r="F108" s="16"/>
      <c r="G108" s="17"/>
      <c r="H108" s="18" t="str">
        <f>IF(G108="","",IF(G108&lt;31,G108+1,""))</f>
        <v/>
      </c>
    </row>
    <row r="112" spans="1:8" x14ac:dyDescent="0.2">
      <c r="B112" s="29"/>
      <c r="D112" s="1" t="s">
        <v>13</v>
      </c>
      <c r="E112" s="1" t="s">
        <v>12</v>
      </c>
    </row>
    <row r="113" spans="2:5" x14ac:dyDescent="0.2">
      <c r="B113" s="21" t="s">
        <v>7</v>
      </c>
      <c r="C113" s="20">
        <f>DATE(A1,3,1)+MOD((255-11*MOD(A1,19)-21),30)+21+(MOD((255-11*MOD(A1,19)-21),30) + 21&gt;48)+6-MOD(A1+INT(A1/4)+MOD((255- 11*MOD(A1,19)- 21),30)+21+(MOD((255-11*MOD(A1,19)-21),30)+21&gt;48)+1,7)</f>
        <v>41364</v>
      </c>
      <c r="D113" s="22">
        <f>DAY(C113)</f>
        <v>31</v>
      </c>
      <c r="E113" s="22">
        <f>MONTH(C113)</f>
        <v>3</v>
      </c>
    </row>
    <row r="114" spans="2:5" x14ac:dyDescent="0.2">
      <c r="B114" s="21" t="s">
        <v>8</v>
      </c>
      <c r="C114" s="20">
        <f>C113-2</f>
        <v>41362</v>
      </c>
      <c r="D114" s="22">
        <f>DAY(C114)</f>
        <v>29</v>
      </c>
      <c r="E114" s="22">
        <f>MONTH(C114)</f>
        <v>3</v>
      </c>
    </row>
    <row r="115" spans="2:5" x14ac:dyDescent="0.2">
      <c r="B115" s="21" t="s">
        <v>9</v>
      </c>
      <c r="C115" s="20">
        <f>C113+1</f>
        <v>41365</v>
      </c>
      <c r="D115" s="22">
        <f>DAY(C115)</f>
        <v>1</v>
      </c>
      <c r="E115" s="22">
        <f>MONTH(C115)</f>
        <v>4</v>
      </c>
    </row>
    <row r="116" spans="2:5" x14ac:dyDescent="0.2">
      <c r="B116" s="21" t="s">
        <v>10</v>
      </c>
      <c r="C116" s="20">
        <f>C113+39</f>
        <v>41403</v>
      </c>
      <c r="D116" s="22">
        <f>DAY(C116)</f>
        <v>9</v>
      </c>
      <c r="E116" s="22">
        <f>MONTH(C116)</f>
        <v>5</v>
      </c>
    </row>
    <row r="117" spans="2:5" x14ac:dyDescent="0.2">
      <c r="B117" s="21" t="s">
        <v>11</v>
      </c>
      <c r="C117" s="20">
        <f>C113+50</f>
        <v>41414</v>
      </c>
      <c r="D117" s="22">
        <f>DAY(C117)</f>
        <v>20</v>
      </c>
      <c r="E117" s="22">
        <f>MONTH(C117)</f>
        <v>5</v>
      </c>
    </row>
  </sheetData>
  <mergeCells count="24">
    <mergeCell ref="A64:H64"/>
    <mergeCell ref="A29:H29"/>
    <mergeCell ref="A38:H38"/>
    <mergeCell ref="A1:H1"/>
    <mergeCell ref="A10:H10"/>
    <mergeCell ref="A19:H19"/>
    <mergeCell ref="A28:H28"/>
    <mergeCell ref="A2:H2"/>
    <mergeCell ref="A11:H11"/>
    <mergeCell ref="A20:H20"/>
    <mergeCell ref="A47:H47"/>
    <mergeCell ref="A56:H56"/>
    <mergeCell ref="A37:H37"/>
    <mergeCell ref="A46:H46"/>
    <mergeCell ref="A55:H55"/>
    <mergeCell ref="A101:H101"/>
    <mergeCell ref="A65:H65"/>
    <mergeCell ref="A74:H74"/>
    <mergeCell ref="A83:H83"/>
    <mergeCell ref="A92:H92"/>
    <mergeCell ref="A73:H73"/>
    <mergeCell ref="A82:H82"/>
    <mergeCell ref="A91:H91"/>
    <mergeCell ref="A100:H100"/>
  </mergeCells>
  <phoneticPr fontId="5" type="noConversion"/>
  <conditionalFormatting sqref="C106:G106 B107:E107">
    <cfRule type="cellIs" dxfId="69" priority="11" stopIfTrue="1" operator="between">
      <formula>25</formula>
      <formula>26</formula>
    </cfRule>
  </conditionalFormatting>
  <conditionalFormatting sqref="B4:G4">
    <cfRule type="cellIs" dxfId="68" priority="12" stopIfTrue="1" operator="equal">
      <formula>1</formula>
    </cfRule>
  </conditionalFormatting>
  <conditionalFormatting sqref="B86:C86 B85:G85">
    <cfRule type="cellIs" dxfId="67" priority="13" stopIfTrue="1" operator="equal">
      <formula>3</formula>
    </cfRule>
  </conditionalFormatting>
  <conditionalFormatting sqref="D89:G89 B90:C90">
    <cfRule type="cellIs" dxfId="66" priority="14" stopIfTrue="1" operator="equal">
      <formula>31</formula>
    </cfRule>
  </conditionalFormatting>
  <conditionalFormatting sqref="B49:B51">
    <cfRule type="cellIs" dxfId="65" priority="10" stopIfTrue="1" operator="equal">
      <formula>$D$117</formula>
    </cfRule>
  </conditionalFormatting>
  <conditionalFormatting sqref="F25:F26">
    <cfRule type="cellIs" dxfId="64" priority="8" stopIfTrue="1" operator="equal">
      <formula>$D$114</formula>
    </cfRule>
  </conditionalFormatting>
  <conditionalFormatting sqref="B26:B27">
    <cfRule type="cellIs" dxfId="63" priority="9" stopIfTrue="1" operator="equal">
      <formula>$D$115</formula>
    </cfRule>
  </conditionalFormatting>
  <conditionalFormatting sqref="B31:B34">
    <cfRule type="cellIs" dxfId="62" priority="5" stopIfTrue="1" operator="equal">
      <formula>$D$115</formula>
    </cfRule>
  </conditionalFormatting>
  <conditionalFormatting sqref="F31:F34">
    <cfRule type="cellIs" dxfId="61" priority="6" stopIfTrue="1" operator="equal">
      <formula>$D$114</formula>
    </cfRule>
  </conditionalFormatting>
  <conditionalFormatting sqref="E35">
    <cfRule type="cellIs" dxfId="60" priority="7" stopIfTrue="1" operator="equal">
      <formula>$D$116</formula>
    </cfRule>
  </conditionalFormatting>
  <conditionalFormatting sqref="B40:G40">
    <cfRule type="cellIs" dxfId="59" priority="2" stopIfTrue="1" operator="equal">
      <formula>1</formula>
    </cfRule>
  </conditionalFormatting>
  <conditionalFormatting sqref="E40:E44">
    <cfRule type="cellIs" dxfId="58" priority="3" stopIfTrue="1" operator="equal">
      <formula>$D$116</formula>
    </cfRule>
  </conditionalFormatting>
  <conditionalFormatting sqref="B42:B45">
    <cfRule type="cellIs" dxfId="57" priority="4" stopIfTrue="1" operator="equal">
      <formula>$D$117</formula>
    </cfRule>
  </conditionalFormatting>
  <conditionalFormatting sqref="E49">
    <cfRule type="cellIs" dxfId="56" priority="1" stopIfTrue="1" operator="equal">
      <formula>$D$116</formula>
    </cfRule>
  </conditionalFormatting>
  <printOptions horizontalCentered="1"/>
  <pageMargins left="0.39370078740157483" right="0.39370078740157483" top="0.43307086614173229" bottom="0.43307086614173229" header="0.39370078740157483" footer="0.39370078740157483"/>
  <pageSetup paperSize="9" scale="1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Q117"/>
  <sheetViews>
    <sheetView workbookViewId="0">
      <selection sqref="A1:H1"/>
    </sheetView>
  </sheetViews>
  <sheetFormatPr baseColWidth="10" defaultRowHeight="12.75" x14ac:dyDescent="0.2"/>
  <cols>
    <col min="1" max="15" width="11.42578125" style="1"/>
    <col min="16" max="16" width="28.7109375" style="1" bestFit="1" customWidth="1"/>
    <col min="17" max="16384" width="11.42578125" style="1"/>
  </cols>
  <sheetData>
    <row r="1" spans="1:17" ht="45" customHeight="1" x14ac:dyDescent="0.2">
      <c r="A1" s="51">
        <v>2012</v>
      </c>
      <c r="B1" s="51"/>
      <c r="C1" s="51"/>
      <c r="D1" s="51"/>
      <c r="E1" s="51"/>
      <c r="F1" s="51"/>
      <c r="G1" s="51"/>
      <c r="H1" s="51"/>
      <c r="I1"/>
      <c r="J1"/>
      <c r="K1"/>
      <c r="L1"/>
      <c r="M1"/>
      <c r="N1"/>
      <c r="O1"/>
      <c r="P1"/>
      <c r="Q1"/>
    </row>
    <row r="2" spans="1:17" ht="15" customHeight="1" thickBot="1" x14ac:dyDescent="0.25">
      <c r="A2" s="55" t="s">
        <v>74</v>
      </c>
      <c r="B2" s="55"/>
      <c r="C2" s="55"/>
      <c r="D2" s="55"/>
      <c r="E2" s="55"/>
      <c r="F2" s="55"/>
      <c r="G2" s="55"/>
      <c r="H2" s="55"/>
      <c r="I2"/>
      <c r="J2"/>
      <c r="K2"/>
      <c r="L2"/>
      <c r="M2"/>
      <c r="N2"/>
      <c r="O2"/>
      <c r="P2"/>
      <c r="Q2"/>
    </row>
    <row r="3" spans="1:17" ht="45" customHeight="1" thickBot="1" x14ac:dyDescent="0.85">
      <c r="A3" s="5"/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6" t="s">
        <v>5</v>
      </c>
      <c r="H3" s="4" t="s">
        <v>6</v>
      </c>
      <c r="I3"/>
      <c r="J3"/>
      <c r="K3"/>
      <c r="L3"/>
      <c r="M3"/>
      <c r="N3"/>
      <c r="O3"/>
      <c r="P3"/>
      <c r="Q3"/>
    </row>
    <row r="4" spans="1:17" ht="39.950000000000003" customHeight="1" x14ac:dyDescent="0.2">
      <c r="A4" s="7" t="str">
        <f>IF(E4="","",1)</f>
        <v/>
      </c>
      <c r="B4" s="11"/>
      <c r="C4" s="11"/>
      <c r="D4" s="11"/>
      <c r="E4" s="11"/>
      <c r="F4" s="11"/>
      <c r="G4" s="12"/>
      <c r="H4" s="8">
        <v>1</v>
      </c>
      <c r="I4"/>
      <c r="J4"/>
      <c r="K4"/>
      <c r="L4"/>
      <c r="M4"/>
      <c r="N4"/>
      <c r="O4"/>
      <c r="P4"/>
      <c r="Q4"/>
    </row>
    <row r="5" spans="1:17" ht="39.950000000000003" customHeight="1" x14ac:dyDescent="0.2">
      <c r="A5" s="9">
        <f>IF(A4="",1,A4+1)</f>
        <v>1</v>
      </c>
      <c r="B5" s="10">
        <f>IF(H4="","",H4+1)</f>
        <v>2</v>
      </c>
      <c r="C5" s="11">
        <f t="shared" ref="C5:H5" si="0">IF(B5="","",B5+1)</f>
        <v>3</v>
      </c>
      <c r="D5" s="11">
        <f t="shared" si="0"/>
        <v>4</v>
      </c>
      <c r="E5" s="11">
        <f t="shared" si="0"/>
        <v>5</v>
      </c>
      <c r="F5" s="11">
        <f t="shared" si="0"/>
        <v>6</v>
      </c>
      <c r="G5" s="12">
        <f t="shared" si="0"/>
        <v>7</v>
      </c>
      <c r="H5" s="13">
        <f t="shared" si="0"/>
        <v>8</v>
      </c>
      <c r="I5"/>
      <c r="J5"/>
      <c r="K5"/>
      <c r="L5"/>
      <c r="M5"/>
      <c r="N5"/>
      <c r="O5"/>
      <c r="P5"/>
      <c r="Q5"/>
    </row>
    <row r="6" spans="1:17" ht="39.950000000000003" customHeight="1" x14ac:dyDescent="0.2">
      <c r="A6" s="9">
        <f>A5+1</f>
        <v>2</v>
      </c>
      <c r="B6" s="10">
        <f>IF(H5="","",H5+1)</f>
        <v>9</v>
      </c>
      <c r="C6" s="11">
        <f t="shared" ref="C6:H8" si="1">IF(B6="","",B6+1)</f>
        <v>10</v>
      </c>
      <c r="D6" s="11">
        <f t="shared" si="1"/>
        <v>11</v>
      </c>
      <c r="E6" s="11">
        <f t="shared" si="1"/>
        <v>12</v>
      </c>
      <c r="F6" s="11">
        <f t="shared" si="1"/>
        <v>13</v>
      </c>
      <c r="G6" s="12">
        <f t="shared" si="1"/>
        <v>14</v>
      </c>
      <c r="H6" s="13">
        <f t="shared" si="1"/>
        <v>15</v>
      </c>
      <c r="J6"/>
      <c r="K6"/>
      <c r="L6"/>
      <c r="M6"/>
      <c r="N6"/>
      <c r="O6"/>
      <c r="P6"/>
      <c r="Q6"/>
    </row>
    <row r="7" spans="1:17" ht="39.950000000000003" customHeight="1" x14ac:dyDescent="0.2">
      <c r="A7" s="9">
        <f>A6+1</f>
        <v>3</v>
      </c>
      <c r="B7" s="10">
        <f>IF(H6="","",H6+1)</f>
        <v>16</v>
      </c>
      <c r="C7" s="11">
        <f t="shared" si="1"/>
        <v>17</v>
      </c>
      <c r="D7" s="11">
        <f t="shared" si="1"/>
        <v>18</v>
      </c>
      <c r="E7" s="11">
        <f t="shared" si="1"/>
        <v>19</v>
      </c>
      <c r="F7" s="11">
        <f t="shared" si="1"/>
        <v>20</v>
      </c>
      <c r="G7" s="12">
        <f t="shared" si="1"/>
        <v>21</v>
      </c>
      <c r="H7" s="13">
        <f t="shared" si="1"/>
        <v>22</v>
      </c>
      <c r="J7"/>
      <c r="K7"/>
      <c r="L7"/>
      <c r="M7"/>
      <c r="N7"/>
      <c r="O7"/>
      <c r="P7"/>
      <c r="Q7"/>
    </row>
    <row r="8" spans="1:17" ht="39.950000000000003" customHeight="1" x14ac:dyDescent="0.2">
      <c r="A8" s="9">
        <f>IF(B8&lt;&gt;"",A7+1,"")</f>
        <v>4</v>
      </c>
      <c r="B8" s="10">
        <f>IF(H7="","",H7+1)</f>
        <v>23</v>
      </c>
      <c r="C8" s="11">
        <f t="shared" si="1"/>
        <v>24</v>
      </c>
      <c r="D8" s="11">
        <f t="shared" si="1"/>
        <v>25</v>
      </c>
      <c r="E8" s="11">
        <f>IF(D8="","",IF(D8&lt;31,D8+1,""))</f>
        <v>26</v>
      </c>
      <c r="F8" s="11">
        <f>IF(E8="","",IF(E8&lt;31,E8+1,""))</f>
        <v>27</v>
      </c>
      <c r="G8" s="12">
        <f>IF(F8="","",IF(F8&lt;31,F8+1,""))</f>
        <v>28</v>
      </c>
      <c r="H8" s="13">
        <f>IF(G8="","",IF(G8&lt;31,G8+1,""))</f>
        <v>29</v>
      </c>
      <c r="J8"/>
      <c r="K8"/>
      <c r="L8"/>
      <c r="M8"/>
      <c r="N8"/>
      <c r="O8"/>
      <c r="P8"/>
      <c r="Q8"/>
    </row>
    <row r="9" spans="1:17" ht="39.950000000000003" customHeight="1" thickBot="1" x14ac:dyDescent="0.25">
      <c r="A9" s="14">
        <f>IF(B9&lt;&gt;"",A8+1,"")</f>
        <v>5</v>
      </c>
      <c r="B9" s="15">
        <f>IF(H8="","",IF(H8&lt;31,H8+1,""))</f>
        <v>30</v>
      </c>
      <c r="C9" s="16">
        <f>IF(B9="","",IF(B9&lt;31,B9+1,""))</f>
        <v>31</v>
      </c>
      <c r="D9" s="16" t="str">
        <f>IF(C9="","",IF(C9&lt;31,C9+1,""))</f>
        <v/>
      </c>
      <c r="E9" s="16"/>
      <c r="F9" s="16"/>
      <c r="G9" s="17"/>
      <c r="H9" s="18" t="str">
        <f>IF(G9="","",IF(G9&lt;31,G9+1,""))</f>
        <v/>
      </c>
    </row>
    <row r="10" spans="1:17" ht="45" customHeight="1" x14ac:dyDescent="0.2">
      <c r="A10" s="52">
        <f>A1</f>
        <v>2012</v>
      </c>
      <c r="B10" s="52"/>
      <c r="C10" s="52"/>
      <c r="D10" s="52"/>
      <c r="E10" s="52"/>
      <c r="F10" s="52"/>
      <c r="G10" s="52"/>
      <c r="H10" s="52"/>
    </row>
    <row r="11" spans="1:17" ht="15" customHeight="1" thickBot="1" x14ac:dyDescent="0.25">
      <c r="A11" s="56" t="s">
        <v>74</v>
      </c>
      <c r="B11" s="56"/>
      <c r="C11" s="56"/>
      <c r="D11" s="56"/>
      <c r="E11" s="56"/>
      <c r="F11" s="56"/>
      <c r="G11" s="56"/>
      <c r="H11" s="56"/>
    </row>
    <row r="12" spans="1:17" ht="45" customHeight="1" thickBot="1" x14ac:dyDescent="0.85">
      <c r="A12" s="5"/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6" t="s">
        <v>5</v>
      </c>
      <c r="H12" s="4" t="s">
        <v>6</v>
      </c>
    </row>
    <row r="13" spans="1:17" ht="39.950000000000003" customHeight="1" x14ac:dyDescent="0.2">
      <c r="A13" s="7">
        <f>IF(B13=1,IF(A9&lt;&gt;"",A9+1,IF(A8&lt;&gt;"",A8+1,A7+1)),IF(A9&lt;&gt;"",A9,IF(A8&lt;&gt;"",A8,A7)))</f>
        <v>5</v>
      </c>
      <c r="B13" s="11" t="str">
        <f>IF(OR(AND(H7&lt;&gt;"",B8=""),AND(H8&lt;&gt;"",B9="")),1,"")</f>
        <v/>
      </c>
      <c r="C13" s="11" t="str">
        <f>IF(OR(AND(B8&lt;&gt;"",C8=""),AND(B9&lt;&gt;"",C9="")),1,IF(B13="","",B13+1))</f>
        <v/>
      </c>
      <c r="D13" s="11">
        <f>IF(OR(AND(C8&lt;&gt;"",D8=""),AND(C9&lt;&gt;"",D9="")),1,IF(C13="","",C13+1))</f>
        <v>1</v>
      </c>
      <c r="E13" s="11">
        <f>IF(OR(AND(D8&lt;&gt;"",E8=""),AND(D9&lt;&gt;"",E9="")),1,IF(D13="","",D13+1))</f>
        <v>2</v>
      </c>
      <c r="F13" s="11">
        <f>IF(AND(E8&lt;&gt;"",F8=""),1,IF(E13="","",E13+1))</f>
        <v>3</v>
      </c>
      <c r="G13" s="12">
        <f>IF(AND(F8&lt;&gt;"",G8=""),1,IF(F13="","",F13+1))</f>
        <v>4</v>
      </c>
      <c r="H13" s="8">
        <f>IF(AND(G8&lt;&gt;"",H8=""),1,IF(G13="","",G13+1))</f>
        <v>5</v>
      </c>
    </row>
    <row r="14" spans="1:17" ht="39.950000000000003" customHeight="1" x14ac:dyDescent="0.2">
      <c r="A14" s="9">
        <f>A13+1</f>
        <v>6</v>
      </c>
      <c r="B14" s="10">
        <f>IF(H13="","",H13+1)</f>
        <v>6</v>
      </c>
      <c r="C14" s="11">
        <f t="shared" ref="C14:H14" si="2">IF(B14="","",B14+1)</f>
        <v>7</v>
      </c>
      <c r="D14" s="11">
        <f t="shared" si="2"/>
        <v>8</v>
      </c>
      <c r="E14" s="11">
        <f t="shared" si="2"/>
        <v>9</v>
      </c>
      <c r="F14" s="11">
        <f t="shared" si="2"/>
        <v>10</v>
      </c>
      <c r="G14" s="12">
        <f t="shared" si="2"/>
        <v>11</v>
      </c>
      <c r="H14" s="13">
        <f t="shared" si="2"/>
        <v>12</v>
      </c>
    </row>
    <row r="15" spans="1:17" ht="39.950000000000003" customHeight="1" x14ac:dyDescent="0.2">
      <c r="A15" s="9">
        <f>A14+1</f>
        <v>7</v>
      </c>
      <c r="B15" s="10">
        <f>IF(H14="","",H14+1)</f>
        <v>13</v>
      </c>
      <c r="C15" s="11">
        <f t="shared" ref="C15:H16" si="3">IF(B15="","",B15+1)</f>
        <v>14</v>
      </c>
      <c r="D15" s="11">
        <f t="shared" si="3"/>
        <v>15</v>
      </c>
      <c r="E15" s="11">
        <f t="shared" si="3"/>
        <v>16</v>
      </c>
      <c r="F15" s="11">
        <f t="shared" si="3"/>
        <v>17</v>
      </c>
      <c r="G15" s="12">
        <f t="shared" si="3"/>
        <v>18</v>
      </c>
      <c r="H15" s="13">
        <f t="shared" si="3"/>
        <v>19</v>
      </c>
    </row>
    <row r="16" spans="1:17" ht="39.950000000000003" customHeight="1" x14ac:dyDescent="0.2">
      <c r="A16" s="9">
        <f>A15+1</f>
        <v>8</v>
      </c>
      <c r="B16" s="10">
        <f>IF(H15="","",H15+1)</f>
        <v>20</v>
      </c>
      <c r="C16" s="11">
        <f t="shared" si="3"/>
        <v>21</v>
      </c>
      <c r="D16" s="11">
        <f t="shared" si="3"/>
        <v>22</v>
      </c>
      <c r="E16" s="11">
        <f t="shared" si="3"/>
        <v>23</v>
      </c>
      <c r="F16" s="11">
        <f t="shared" si="3"/>
        <v>24</v>
      </c>
      <c r="G16" s="12">
        <f t="shared" si="3"/>
        <v>25</v>
      </c>
      <c r="H16" s="13">
        <f t="shared" si="3"/>
        <v>26</v>
      </c>
    </row>
    <row r="17" spans="1:8" ht="39.950000000000003" customHeight="1" x14ac:dyDescent="0.2">
      <c r="A17" s="9">
        <f>IF(B17&lt;&gt;"",A16+1,"")</f>
        <v>9</v>
      </c>
      <c r="B17" s="11">
        <f>IF(H16="","",IF(H16&lt;$H$18,H16+1,""))</f>
        <v>27</v>
      </c>
      <c r="C17" s="11">
        <f t="shared" ref="C17:H17" si="4">IF(B17="","",IF(B17&lt;$H$18,B17+1,""))</f>
        <v>28</v>
      </c>
      <c r="D17" s="11">
        <f t="shared" si="4"/>
        <v>29</v>
      </c>
      <c r="E17" s="11" t="str">
        <f t="shared" si="4"/>
        <v/>
      </c>
      <c r="F17" s="11" t="str">
        <f t="shared" si="4"/>
        <v/>
      </c>
      <c r="G17" s="12" t="str">
        <f t="shared" si="4"/>
        <v/>
      </c>
      <c r="H17" s="13" t="str">
        <f t="shared" si="4"/>
        <v/>
      </c>
    </row>
    <row r="18" spans="1:8" ht="39.950000000000003" customHeight="1" thickBot="1" x14ac:dyDescent="0.25">
      <c r="A18" s="14" t="str">
        <f>IF(B18&lt;&gt;"",A17+1,"")</f>
        <v/>
      </c>
      <c r="B18" s="15"/>
      <c r="C18" s="16"/>
      <c r="D18" s="16"/>
      <c r="E18" s="16"/>
      <c r="F18" s="16"/>
      <c r="G18" s="17"/>
      <c r="H18" s="19">
        <f>IF(OR(AND(MOD(A10,4)=0,MOD(A10,100)&lt;&gt;0),MOD(A10,400)=0),29,28)</f>
        <v>29</v>
      </c>
    </row>
    <row r="19" spans="1:8" ht="45" customHeight="1" x14ac:dyDescent="0.2">
      <c r="A19" s="53">
        <f>A10</f>
        <v>2012</v>
      </c>
      <c r="B19" s="53"/>
      <c r="C19" s="53"/>
      <c r="D19" s="53"/>
      <c r="E19" s="53"/>
      <c r="F19" s="53"/>
      <c r="G19" s="53"/>
      <c r="H19" s="53"/>
    </row>
    <row r="20" spans="1:8" ht="15" customHeight="1" thickBot="1" x14ac:dyDescent="0.25">
      <c r="A20" s="39" t="s">
        <v>74</v>
      </c>
      <c r="B20" s="39"/>
      <c r="C20" s="39"/>
      <c r="D20" s="39"/>
      <c r="E20" s="39"/>
      <c r="F20" s="39"/>
      <c r="G20" s="39"/>
      <c r="H20" s="39"/>
    </row>
    <row r="21" spans="1:8" ht="45" customHeight="1" thickBot="1" x14ac:dyDescent="0.85">
      <c r="A21" s="5"/>
      <c r="B21" s="2" t="s">
        <v>0</v>
      </c>
      <c r="C21" s="3" t="s">
        <v>1</v>
      </c>
      <c r="D21" s="3" t="s">
        <v>2</v>
      </c>
      <c r="E21" s="3" t="s">
        <v>3</v>
      </c>
      <c r="F21" s="3" t="s">
        <v>4</v>
      </c>
      <c r="G21" s="6" t="s">
        <v>5</v>
      </c>
      <c r="H21" s="4" t="s">
        <v>6</v>
      </c>
    </row>
    <row r="22" spans="1:8" ht="39.950000000000003" customHeight="1" x14ac:dyDescent="0.2">
      <c r="A22" s="7">
        <f>IF(B22=1,IF(A18&lt;&gt;"",A18+1,IF(A17&lt;&gt;"",A17+1,A16+1)),IF(A18&lt;&gt;"",A18,IF(A17&lt;&gt;"",A17,A16)))</f>
        <v>9</v>
      </c>
      <c r="B22" s="26" t="str">
        <f>IF(OR(AND(H16&lt;&gt;"",B17=""),AND(H17&lt;&gt;"",B18="")),1,"")</f>
        <v/>
      </c>
      <c r="C22" s="27" t="str">
        <f>IF(OR(AND(B17&lt;&gt;"",C17=""),AND(B18&lt;&gt;"",C18="")),1,IF(B22="","",B22+1))</f>
        <v/>
      </c>
      <c r="D22" s="27" t="str">
        <f>IF(OR(AND(C17&lt;&gt;"",D17=""),AND(C18&lt;&gt;"",D18="")),1,IF(C22="","",C22+1))</f>
        <v/>
      </c>
      <c r="E22" s="27">
        <f>IF(OR(AND(D17&lt;&gt;"",E17=""),AND(D18&lt;&gt;"",E18="")),1,IF(D22="","",D22+1))</f>
        <v>1</v>
      </c>
      <c r="F22" s="27">
        <f>IF(AND(E17&lt;&gt;"",F17=""),1,IF(E22="","",E22+1))</f>
        <v>2</v>
      </c>
      <c r="G22" s="28">
        <f>IF(AND(F17&lt;&gt;"",G17=""),1,IF(F22="","",F22+1))</f>
        <v>3</v>
      </c>
      <c r="H22" s="8">
        <f>IF(AND(G17&lt;&gt;"",H17=""),1,IF(G22="","",G22+1))</f>
        <v>4</v>
      </c>
    </row>
    <row r="23" spans="1:8" ht="39.950000000000003" customHeight="1" x14ac:dyDescent="0.2">
      <c r="A23" s="9">
        <f>A22+1</f>
        <v>10</v>
      </c>
      <c r="B23" s="10">
        <f>IF(H22="","",H22+1)</f>
        <v>5</v>
      </c>
      <c r="C23" s="11">
        <f t="shared" ref="C23:H23" si="5">IF(B23="","",B23+1)</f>
        <v>6</v>
      </c>
      <c r="D23" s="11">
        <f t="shared" si="5"/>
        <v>7</v>
      </c>
      <c r="E23" s="11">
        <f t="shared" si="5"/>
        <v>8</v>
      </c>
      <c r="F23" s="11">
        <f t="shared" si="5"/>
        <v>9</v>
      </c>
      <c r="G23" s="12">
        <f t="shared" si="5"/>
        <v>10</v>
      </c>
      <c r="H23" s="13">
        <f t="shared" si="5"/>
        <v>11</v>
      </c>
    </row>
    <row r="24" spans="1:8" ht="39.950000000000003" customHeight="1" x14ac:dyDescent="0.2">
      <c r="A24" s="9">
        <f>A23+1</f>
        <v>11</v>
      </c>
      <c r="B24" s="10">
        <f>IF(H23="","",H23+1)</f>
        <v>12</v>
      </c>
      <c r="C24" s="11">
        <f t="shared" ref="C24:H26" si="6">IF(B24="","",B24+1)</f>
        <v>13</v>
      </c>
      <c r="D24" s="11">
        <f t="shared" si="6"/>
        <v>14</v>
      </c>
      <c r="E24" s="11">
        <f t="shared" si="6"/>
        <v>15</v>
      </c>
      <c r="F24" s="11">
        <f t="shared" si="6"/>
        <v>16</v>
      </c>
      <c r="G24" s="12">
        <f t="shared" si="6"/>
        <v>17</v>
      </c>
      <c r="H24" s="13">
        <f t="shared" si="6"/>
        <v>18</v>
      </c>
    </row>
    <row r="25" spans="1:8" ht="39.950000000000003" customHeight="1" x14ac:dyDescent="0.2">
      <c r="A25" s="9">
        <f>A24+1</f>
        <v>12</v>
      </c>
      <c r="B25" s="10">
        <f>IF(H24="","",H24+1)</f>
        <v>19</v>
      </c>
      <c r="C25" s="11">
        <f t="shared" si="6"/>
        <v>20</v>
      </c>
      <c r="D25" s="11">
        <f t="shared" si="6"/>
        <v>21</v>
      </c>
      <c r="E25" s="11">
        <f t="shared" si="6"/>
        <v>22</v>
      </c>
      <c r="F25" s="11">
        <f t="shared" si="6"/>
        <v>23</v>
      </c>
      <c r="G25" s="12">
        <f t="shared" si="6"/>
        <v>24</v>
      </c>
      <c r="H25" s="13">
        <f t="shared" si="6"/>
        <v>25</v>
      </c>
    </row>
    <row r="26" spans="1:8" ht="39.950000000000003" customHeight="1" x14ac:dyDescent="0.2">
      <c r="A26" s="9">
        <f>IF(B26&lt;&gt;"",A25+1,"")</f>
        <v>13</v>
      </c>
      <c r="B26" s="10">
        <f>IF(H25="","",H25+1)</f>
        <v>26</v>
      </c>
      <c r="C26" s="11">
        <f t="shared" si="6"/>
        <v>27</v>
      </c>
      <c r="D26" s="11">
        <f t="shared" si="6"/>
        <v>28</v>
      </c>
      <c r="E26" s="11">
        <f>IF(D26="","",IF(D26&lt;31,D26+1,""))</f>
        <v>29</v>
      </c>
      <c r="F26" s="11">
        <f>IF(E26="","",IF(E26&lt;31,E26+1,""))</f>
        <v>30</v>
      </c>
      <c r="G26" s="12">
        <f>IF(F26="","",IF(F26&lt;31,F26+1,""))</f>
        <v>31</v>
      </c>
      <c r="H26" s="13" t="str">
        <f>IF(G26="","",IF(G26&lt;31,G26+1,""))</f>
        <v/>
      </c>
    </row>
    <row r="27" spans="1:8" ht="39.950000000000003" customHeight="1" thickBot="1" x14ac:dyDescent="0.25">
      <c r="A27" s="14" t="str">
        <f>IF(B27&lt;&gt;"",A26+1,"")</f>
        <v/>
      </c>
      <c r="B27" s="15" t="str">
        <f>IF(H26="","",IF(H26&lt;31,H26+1,""))</f>
        <v/>
      </c>
      <c r="C27" s="16" t="str">
        <f>IF(B27="","",IF(B27&lt;31,B27+1,""))</f>
        <v/>
      </c>
      <c r="D27" s="16" t="str">
        <f>IF(C27="","",IF(C27&lt;31,C27+1,""))</f>
        <v/>
      </c>
      <c r="E27" s="16"/>
      <c r="F27" s="16"/>
      <c r="G27" s="17"/>
      <c r="H27" s="18" t="str">
        <f>IF(G27="","",IF(G27&lt;31,G27+1,""))</f>
        <v/>
      </c>
    </row>
    <row r="28" spans="1:8" ht="45" customHeight="1" x14ac:dyDescent="0.2">
      <c r="A28" s="54">
        <f>A19</f>
        <v>2012</v>
      </c>
      <c r="B28" s="54"/>
      <c r="C28" s="54"/>
      <c r="D28" s="54"/>
      <c r="E28" s="54"/>
      <c r="F28" s="54"/>
      <c r="G28" s="54"/>
      <c r="H28" s="54"/>
    </row>
    <row r="29" spans="1:8" ht="15" customHeight="1" thickBot="1" x14ac:dyDescent="0.25">
      <c r="A29" s="40" t="s">
        <v>74</v>
      </c>
      <c r="B29" s="40"/>
      <c r="C29" s="40"/>
      <c r="D29" s="40"/>
      <c r="E29" s="40"/>
      <c r="F29" s="40"/>
      <c r="G29" s="40"/>
      <c r="H29" s="40"/>
    </row>
    <row r="30" spans="1:8" ht="45" customHeight="1" thickBot="1" x14ac:dyDescent="0.85">
      <c r="A30" s="5"/>
      <c r="B30" s="2" t="s">
        <v>0</v>
      </c>
      <c r="C30" s="3" t="s">
        <v>1</v>
      </c>
      <c r="D30" s="3" t="s">
        <v>2</v>
      </c>
      <c r="E30" s="3" t="s">
        <v>3</v>
      </c>
      <c r="F30" s="3" t="s">
        <v>4</v>
      </c>
      <c r="G30" s="6" t="s">
        <v>5</v>
      </c>
      <c r="H30" s="4" t="s">
        <v>6</v>
      </c>
    </row>
    <row r="31" spans="1:8" ht="39.950000000000003" customHeight="1" x14ac:dyDescent="0.2">
      <c r="A31" s="7">
        <f>IF(B31=1,IF(A27&lt;&gt;"",A27+1,IF(A26&lt;&gt;"",A26+1,A25+1)),IF(A27&lt;&gt;"",A27,IF(A26&lt;&gt;"",A26,A25)))</f>
        <v>13</v>
      </c>
      <c r="B31" s="10" t="str">
        <f>IF(OR(AND(H25&lt;&gt;"",B26=""),AND(H26&lt;&gt;"",B27="")),1,"")</f>
        <v/>
      </c>
      <c r="C31" s="27" t="str">
        <f>IF(OR(AND(B26&lt;&gt;"",C26=""),AND(B27&lt;&gt;"",C27="")),1,IF(B31="","",B31+1))</f>
        <v/>
      </c>
      <c r="D31" s="27" t="str">
        <f>IF(OR(AND(C26&lt;&gt;"",D26=""),AND(C27&lt;&gt;"",D27="")),1,IF(C31="","",C31+1))</f>
        <v/>
      </c>
      <c r="E31" s="27" t="str">
        <f>IF(OR(AND(D26&lt;&gt;"",E26=""),AND(D27&lt;&gt;"",E27="")),1,IF(D31="","",D31+1))</f>
        <v/>
      </c>
      <c r="F31" s="11" t="str">
        <f>IF(AND(E26&lt;&gt;"",F26=""),1,IF(E31="","",E31+1))</f>
        <v/>
      </c>
      <c r="G31" s="28" t="str">
        <f>IF(AND(F26&lt;&gt;"",G26=""),1,IF(F31="","",F31+1))</f>
        <v/>
      </c>
      <c r="H31" s="8">
        <f>IF(AND(G26&lt;&gt;"",H26=""),1,IF(G31="","",G31+1))</f>
        <v>1</v>
      </c>
    </row>
    <row r="32" spans="1:8" ht="39.950000000000003" customHeight="1" x14ac:dyDescent="0.2">
      <c r="A32" s="9">
        <f>A31+1</f>
        <v>14</v>
      </c>
      <c r="B32" s="10">
        <f>IF(H31="","",H31+1)</f>
        <v>2</v>
      </c>
      <c r="C32" s="11">
        <f t="shared" ref="C32:H32" si="7">IF(B32="","",B32+1)</f>
        <v>3</v>
      </c>
      <c r="D32" s="11">
        <f t="shared" si="7"/>
        <v>4</v>
      </c>
      <c r="E32" s="11">
        <f t="shared" si="7"/>
        <v>5</v>
      </c>
      <c r="F32" s="11">
        <f t="shared" si="7"/>
        <v>6</v>
      </c>
      <c r="G32" s="12">
        <f t="shared" si="7"/>
        <v>7</v>
      </c>
      <c r="H32" s="13">
        <f t="shared" si="7"/>
        <v>8</v>
      </c>
    </row>
    <row r="33" spans="1:10" ht="39.950000000000003" customHeight="1" x14ac:dyDescent="0.2">
      <c r="A33" s="9">
        <f>A32+1</f>
        <v>15</v>
      </c>
      <c r="B33" s="10">
        <f>IF(H32="","",H32+1)</f>
        <v>9</v>
      </c>
      <c r="C33" s="11">
        <f t="shared" ref="C33:H35" si="8">IF(B33="","",B33+1)</f>
        <v>10</v>
      </c>
      <c r="D33" s="11">
        <f t="shared" si="8"/>
        <v>11</v>
      </c>
      <c r="E33" s="11">
        <f t="shared" si="8"/>
        <v>12</v>
      </c>
      <c r="F33" s="11">
        <f t="shared" si="8"/>
        <v>13</v>
      </c>
      <c r="G33" s="12">
        <f t="shared" si="8"/>
        <v>14</v>
      </c>
      <c r="H33" s="13">
        <f t="shared" si="8"/>
        <v>15</v>
      </c>
      <c r="J33"/>
    </row>
    <row r="34" spans="1:10" ht="39.950000000000003" customHeight="1" x14ac:dyDescent="0.2">
      <c r="A34" s="9">
        <f>A33+1</f>
        <v>16</v>
      </c>
      <c r="B34" s="10">
        <f>IF(H33="","",H33+1)</f>
        <v>16</v>
      </c>
      <c r="C34" s="11">
        <f t="shared" si="8"/>
        <v>17</v>
      </c>
      <c r="D34" s="11">
        <f t="shared" si="8"/>
        <v>18</v>
      </c>
      <c r="E34" s="11">
        <f t="shared" si="8"/>
        <v>19</v>
      </c>
      <c r="F34" s="11">
        <f t="shared" si="8"/>
        <v>20</v>
      </c>
      <c r="G34" s="12">
        <f t="shared" si="8"/>
        <v>21</v>
      </c>
      <c r="H34" s="13">
        <f t="shared" si="8"/>
        <v>22</v>
      </c>
    </row>
    <row r="35" spans="1:10" ht="39.950000000000003" customHeight="1" x14ac:dyDescent="0.2">
      <c r="A35" s="9">
        <f>IF(B35&lt;&gt;"",A34+1,"")</f>
        <v>17</v>
      </c>
      <c r="B35" s="10">
        <f>IF(H34="","",H34+1)</f>
        <v>23</v>
      </c>
      <c r="C35" s="11">
        <f t="shared" si="8"/>
        <v>24</v>
      </c>
      <c r="D35" s="11">
        <f>IF(C35="","",IF(C35&lt;30,C35+1,""))</f>
        <v>25</v>
      </c>
      <c r="E35" s="11">
        <f>IF(D35="","",IF(D35&lt;30,D35+1,""))</f>
        <v>26</v>
      </c>
      <c r="F35" s="11">
        <f>IF(E35="","",IF(E35&lt;30,E35+1,""))</f>
        <v>27</v>
      </c>
      <c r="G35" s="12">
        <f>IF(F35="","",IF(F35&lt;30,F35+1,""))</f>
        <v>28</v>
      </c>
      <c r="H35" s="13">
        <f>IF(G35="","",IF(G35&lt;30,G35+1,""))</f>
        <v>29</v>
      </c>
    </row>
    <row r="36" spans="1:10" ht="39.950000000000003" customHeight="1" thickBot="1" x14ac:dyDescent="0.25">
      <c r="A36" s="14">
        <f>IF(B36&lt;&gt;"",A35+1,"")</f>
        <v>18</v>
      </c>
      <c r="B36" s="15">
        <f>IF(H35="","",IF(H35&lt;30,H35+1,""))</f>
        <v>30</v>
      </c>
      <c r="C36" s="16" t="str">
        <f>IF(B36="","",IF(B36&lt;30,B36+1,""))</f>
        <v/>
      </c>
      <c r="D36" s="16"/>
      <c r="E36" s="16"/>
      <c r="F36" s="16"/>
      <c r="G36" s="17"/>
      <c r="H36" s="18" t="str">
        <f>IF(G36="","",IF(G36&lt;30,G36+1,""))</f>
        <v/>
      </c>
    </row>
    <row r="37" spans="1:10" ht="45" customHeight="1" x14ac:dyDescent="0.2">
      <c r="A37" s="44">
        <f>A28</f>
        <v>2012</v>
      </c>
      <c r="B37" s="44"/>
      <c r="C37" s="44"/>
      <c r="D37" s="44"/>
      <c r="E37" s="44"/>
      <c r="F37" s="44"/>
      <c r="G37" s="44"/>
      <c r="H37" s="44"/>
    </row>
    <row r="38" spans="1:10" ht="15" customHeight="1" thickBot="1" x14ac:dyDescent="0.25">
      <c r="A38" s="41" t="s">
        <v>74</v>
      </c>
      <c r="B38" s="41"/>
      <c r="C38" s="41"/>
      <c r="D38" s="41"/>
      <c r="E38" s="41"/>
      <c r="F38" s="41"/>
      <c r="G38" s="41"/>
      <c r="H38" s="41"/>
    </row>
    <row r="39" spans="1:10" ht="45" customHeight="1" thickBot="1" x14ac:dyDescent="0.85">
      <c r="A39" s="5"/>
      <c r="B39" s="2" t="s">
        <v>0</v>
      </c>
      <c r="C39" s="3" t="s">
        <v>1</v>
      </c>
      <c r="D39" s="3" t="s">
        <v>2</v>
      </c>
      <c r="E39" s="3" t="s">
        <v>3</v>
      </c>
      <c r="F39" s="3" t="s">
        <v>4</v>
      </c>
      <c r="G39" s="6" t="s">
        <v>5</v>
      </c>
      <c r="H39" s="4" t="s">
        <v>6</v>
      </c>
    </row>
    <row r="40" spans="1:10" ht="39.950000000000003" customHeight="1" x14ac:dyDescent="0.2">
      <c r="A40" s="7">
        <f>IF(B40=1,IF(A36&lt;&gt;"",A36+1,IF(A35&lt;&gt;"",A35+1,A34+1)),IF(A36&lt;&gt;"",A36,IF(A35&lt;&gt;"",A35,A34)))</f>
        <v>18</v>
      </c>
      <c r="B40" s="26" t="str">
        <f>IF(OR(AND(H34&lt;&gt;"",B35=""),AND(H35&lt;&gt;"",B36="")),1,"")</f>
        <v/>
      </c>
      <c r="C40" s="27">
        <f>IF(OR(AND(B35&lt;&gt;"",C35=""),AND(B36&lt;&gt;"",C36="")),1,IF(B40="","",B40+1))</f>
        <v>1</v>
      </c>
      <c r="D40" s="27">
        <f>IF(OR(AND(C35&lt;&gt;"",D35=""),AND(C36&lt;&gt;"",D36="")),1,IF(C40="","",C40+1))</f>
        <v>2</v>
      </c>
      <c r="E40" s="27">
        <f>IF(OR(AND(D35&lt;&gt;"",E35=""),AND(D36&lt;&gt;"",E36="")),1,IF(D40="","",D40+1))</f>
        <v>3</v>
      </c>
      <c r="F40" s="27">
        <f>IF(AND(E35&lt;&gt;"",F35=""),1,IF(E40="","",E40+1))</f>
        <v>4</v>
      </c>
      <c r="G40" s="28">
        <f>IF(AND(F35&lt;&gt;"",G35=""),1,IF(F40="","",F40+1))</f>
        <v>5</v>
      </c>
      <c r="H40" s="8">
        <f>IF(AND(G35&lt;&gt;"",H35=""),1,IF(G40="","",G40+1))</f>
        <v>6</v>
      </c>
    </row>
    <row r="41" spans="1:10" ht="39.950000000000003" customHeight="1" x14ac:dyDescent="0.2">
      <c r="A41" s="9">
        <f>A40+1</f>
        <v>19</v>
      </c>
      <c r="B41" s="10">
        <f>IF(H40="","",H40+1)</f>
        <v>7</v>
      </c>
      <c r="C41" s="11">
        <f t="shared" ref="C41:H41" si="9">IF(B41="","",B41+1)</f>
        <v>8</v>
      </c>
      <c r="D41" s="11">
        <f t="shared" si="9"/>
        <v>9</v>
      </c>
      <c r="E41" s="11">
        <f t="shared" si="9"/>
        <v>10</v>
      </c>
      <c r="F41" s="11">
        <f t="shared" si="9"/>
        <v>11</v>
      </c>
      <c r="G41" s="12">
        <f t="shared" si="9"/>
        <v>12</v>
      </c>
      <c r="H41" s="13">
        <f t="shared" si="9"/>
        <v>13</v>
      </c>
    </row>
    <row r="42" spans="1:10" ht="39.950000000000003" customHeight="1" x14ac:dyDescent="0.2">
      <c r="A42" s="9">
        <f>A41+1</f>
        <v>20</v>
      </c>
      <c r="B42" s="10">
        <f>IF(H41="","",H41+1)</f>
        <v>14</v>
      </c>
      <c r="C42" s="11">
        <f t="shared" ref="C42:H42" si="10">IF(B42="","",B42+1)</f>
        <v>15</v>
      </c>
      <c r="D42" s="11">
        <f t="shared" si="10"/>
        <v>16</v>
      </c>
      <c r="E42" s="11">
        <f t="shared" si="10"/>
        <v>17</v>
      </c>
      <c r="F42" s="11">
        <f t="shared" si="10"/>
        <v>18</v>
      </c>
      <c r="G42" s="12">
        <f t="shared" si="10"/>
        <v>19</v>
      </c>
      <c r="H42" s="13">
        <f t="shared" si="10"/>
        <v>20</v>
      </c>
    </row>
    <row r="43" spans="1:10" ht="39.950000000000003" customHeight="1" x14ac:dyDescent="0.2">
      <c r="A43" s="9">
        <f>A42+1</f>
        <v>21</v>
      </c>
      <c r="B43" s="10">
        <f>IF(H42="","",H42+1)</f>
        <v>21</v>
      </c>
      <c r="C43" s="11">
        <f t="shared" ref="C43:H43" si="11">IF(B43="","",B43+1)</f>
        <v>22</v>
      </c>
      <c r="D43" s="11">
        <f t="shared" si="11"/>
        <v>23</v>
      </c>
      <c r="E43" s="11">
        <f t="shared" si="11"/>
        <v>24</v>
      </c>
      <c r="F43" s="11">
        <f t="shared" si="11"/>
        <v>25</v>
      </c>
      <c r="G43" s="12">
        <f t="shared" si="11"/>
        <v>26</v>
      </c>
      <c r="H43" s="13">
        <f t="shared" si="11"/>
        <v>27</v>
      </c>
    </row>
    <row r="44" spans="1:10" ht="39.950000000000003" customHeight="1" x14ac:dyDescent="0.2">
      <c r="A44" s="9">
        <f>IF(B44&lt;&gt;"",A43+1,"")</f>
        <v>22</v>
      </c>
      <c r="B44" s="10">
        <f>IF(H43="","",H43+1)</f>
        <v>28</v>
      </c>
      <c r="C44" s="11">
        <f>IF(B44="","",B44+1)</f>
        <v>29</v>
      </c>
      <c r="D44" s="11">
        <f>IF(C44="","",C44+1)</f>
        <v>30</v>
      </c>
      <c r="E44" s="11">
        <f>IF(D44="","",IF(D44&lt;31,D44+1,""))</f>
        <v>31</v>
      </c>
      <c r="F44" s="11" t="str">
        <f>IF(E44="","",IF(E44&lt;31,E44+1,""))</f>
        <v/>
      </c>
      <c r="G44" s="12" t="str">
        <f>IF(F44="","",IF(F44&lt;31,F44+1,""))</f>
        <v/>
      </c>
      <c r="H44" s="13" t="str">
        <f>IF(G44="","",IF(G44&lt;31,G44+1,""))</f>
        <v/>
      </c>
    </row>
    <row r="45" spans="1:10" ht="39.950000000000003" customHeight="1" thickBot="1" x14ac:dyDescent="0.25">
      <c r="A45" s="14" t="str">
        <f>IF(B45&lt;&gt;"",A44+1,"")</f>
        <v/>
      </c>
      <c r="B45" s="15" t="str">
        <f>IF(H44="","",IF(H44&lt;31,H44+1,""))</f>
        <v/>
      </c>
      <c r="C45" s="16" t="str">
        <f>IF(B45="","",IF(B45&lt;31,B45+1,""))</f>
        <v/>
      </c>
      <c r="D45" s="16" t="str">
        <f>IF(C45="","",IF(C45&lt;31,C45+1,""))</f>
        <v/>
      </c>
      <c r="E45" s="16"/>
      <c r="F45" s="16"/>
      <c r="G45" s="17"/>
      <c r="H45" s="18" t="str">
        <f>IF(G45="","",IF(G45&lt;31,G45+1,""))</f>
        <v/>
      </c>
    </row>
    <row r="46" spans="1:10" ht="45" customHeight="1" x14ac:dyDescent="0.2">
      <c r="A46" s="45">
        <f>A37</f>
        <v>2012</v>
      </c>
      <c r="B46" s="45"/>
      <c r="C46" s="45"/>
      <c r="D46" s="45"/>
      <c r="E46" s="45"/>
      <c r="F46" s="45"/>
      <c r="G46" s="45"/>
      <c r="H46" s="45"/>
    </row>
    <row r="47" spans="1:10" ht="15" customHeight="1" thickBot="1" x14ac:dyDescent="0.25">
      <c r="A47" s="42" t="s">
        <v>74</v>
      </c>
      <c r="B47" s="42"/>
      <c r="C47" s="42"/>
      <c r="D47" s="42"/>
      <c r="E47" s="42"/>
      <c r="F47" s="42"/>
      <c r="G47" s="42"/>
      <c r="H47" s="42"/>
    </row>
    <row r="48" spans="1:10" ht="45" customHeight="1" thickBot="1" x14ac:dyDescent="0.85">
      <c r="A48" s="5"/>
      <c r="B48" s="2" t="s">
        <v>0</v>
      </c>
      <c r="C48" s="3" t="s">
        <v>1</v>
      </c>
      <c r="D48" s="3" t="s">
        <v>2</v>
      </c>
      <c r="E48" s="3" t="s">
        <v>3</v>
      </c>
      <c r="F48" s="3" t="s">
        <v>4</v>
      </c>
      <c r="G48" s="6" t="s">
        <v>5</v>
      </c>
      <c r="H48" s="4" t="s">
        <v>6</v>
      </c>
    </row>
    <row r="49" spans="1:8" ht="39.950000000000003" customHeight="1" x14ac:dyDescent="0.2">
      <c r="A49" s="7">
        <f>IF(B49=1,IF(A45&lt;&gt;"",A45+1,IF(A44&lt;&gt;"",A44+1,A43+1)),IF(A45&lt;&gt;"",A45,IF(A44&lt;&gt;"",A44,A43)))</f>
        <v>22</v>
      </c>
      <c r="B49" s="11" t="str">
        <f>IF(OR(AND(H43&lt;&gt;"",B44=""),AND(H44&lt;&gt;"",B45="")),1,"")</f>
        <v/>
      </c>
      <c r="C49" s="11" t="str">
        <f>IF(OR(AND(B44&lt;&gt;"",C44=""),AND(B45&lt;&gt;"",C45="")),1,IF(B49="","",B49+1))</f>
        <v/>
      </c>
      <c r="D49" s="11" t="str">
        <f>IF(OR(AND(C44&lt;&gt;"",D44=""),AND(C45&lt;&gt;"",D45="")),1,IF(C49="","",C49+1))</f>
        <v/>
      </c>
      <c r="E49" s="11" t="str">
        <f>IF(OR(AND(D44&lt;&gt;"",E44=""),AND(D45&lt;&gt;"",E45="")),1,IF(D49="","",D49+1))</f>
        <v/>
      </c>
      <c r="F49" s="11">
        <f>IF(AND(E44&lt;&gt;"",F44=""),1,IF(E49="","",E49+1))</f>
        <v>1</v>
      </c>
      <c r="G49" s="12">
        <f>IF(AND(F44&lt;&gt;"",G44=""),1,IF(F49="","",F49+1))</f>
        <v>2</v>
      </c>
      <c r="H49" s="8">
        <f>IF(AND(G44&lt;&gt;"",H44=""),1,IF(G49="","",G49+1))</f>
        <v>3</v>
      </c>
    </row>
    <row r="50" spans="1:8" ht="39.950000000000003" customHeight="1" x14ac:dyDescent="0.2">
      <c r="A50" s="9">
        <f>A49+1</f>
        <v>23</v>
      </c>
      <c r="B50" s="10">
        <f>IF(H49="","",H49+1)</f>
        <v>4</v>
      </c>
      <c r="C50" s="11">
        <f t="shared" ref="C50:H50" si="12">IF(B50="","",B50+1)</f>
        <v>5</v>
      </c>
      <c r="D50" s="11">
        <f t="shared" si="12"/>
        <v>6</v>
      </c>
      <c r="E50" s="11">
        <f t="shared" si="12"/>
        <v>7</v>
      </c>
      <c r="F50" s="11">
        <f t="shared" si="12"/>
        <v>8</v>
      </c>
      <c r="G50" s="12">
        <f t="shared" si="12"/>
        <v>9</v>
      </c>
      <c r="H50" s="13">
        <f t="shared" si="12"/>
        <v>10</v>
      </c>
    </row>
    <row r="51" spans="1:8" ht="39.950000000000003" customHeight="1" x14ac:dyDescent="0.2">
      <c r="A51" s="9">
        <f>A50+1</f>
        <v>24</v>
      </c>
      <c r="B51" s="10">
        <f>IF(H50="","",H50+1)</f>
        <v>11</v>
      </c>
      <c r="C51" s="11">
        <f t="shared" ref="C51:H51" si="13">IF(B51="","",B51+1)</f>
        <v>12</v>
      </c>
      <c r="D51" s="11">
        <f t="shared" si="13"/>
        <v>13</v>
      </c>
      <c r="E51" s="11">
        <f t="shared" si="13"/>
        <v>14</v>
      </c>
      <c r="F51" s="11">
        <f t="shared" si="13"/>
        <v>15</v>
      </c>
      <c r="G51" s="12">
        <f t="shared" si="13"/>
        <v>16</v>
      </c>
      <c r="H51" s="13">
        <f t="shared" si="13"/>
        <v>17</v>
      </c>
    </row>
    <row r="52" spans="1:8" ht="39.950000000000003" customHeight="1" x14ac:dyDescent="0.2">
      <c r="A52" s="9">
        <f>A51+1</f>
        <v>25</v>
      </c>
      <c r="B52" s="10">
        <f>IF(H51="","",H51+1)</f>
        <v>18</v>
      </c>
      <c r="C52" s="11">
        <f t="shared" ref="C52:H52" si="14">IF(B52="","",B52+1)</f>
        <v>19</v>
      </c>
      <c r="D52" s="11">
        <f t="shared" si="14"/>
        <v>20</v>
      </c>
      <c r="E52" s="11">
        <f t="shared" si="14"/>
        <v>21</v>
      </c>
      <c r="F52" s="11">
        <f t="shared" si="14"/>
        <v>22</v>
      </c>
      <c r="G52" s="12">
        <f t="shared" si="14"/>
        <v>23</v>
      </c>
      <c r="H52" s="13">
        <f t="shared" si="14"/>
        <v>24</v>
      </c>
    </row>
    <row r="53" spans="1:8" ht="39.950000000000003" customHeight="1" x14ac:dyDescent="0.2">
      <c r="A53" s="9">
        <f>IF(B53&lt;&gt;"",A52+1,"")</f>
        <v>26</v>
      </c>
      <c r="B53" s="10">
        <f>IF(H52="","",H52+1)</f>
        <v>25</v>
      </c>
      <c r="C53" s="11">
        <f>IF(B53="","",B53+1)</f>
        <v>26</v>
      </c>
      <c r="D53" s="11">
        <f>IF(C53="","",IF(C53&lt;30,C53+1,""))</f>
        <v>27</v>
      </c>
      <c r="E53" s="11">
        <f>IF(D53="","",IF(D53&lt;30,D53+1,""))</f>
        <v>28</v>
      </c>
      <c r="F53" s="11">
        <f>IF(E53="","",IF(E53&lt;30,E53+1,""))</f>
        <v>29</v>
      </c>
      <c r="G53" s="12">
        <f>IF(F53="","",IF(F53&lt;30,F53+1,""))</f>
        <v>30</v>
      </c>
      <c r="H53" s="13" t="str">
        <f>IF(G53="","",IF(G53&lt;30,G53+1,""))</f>
        <v/>
      </c>
    </row>
    <row r="54" spans="1:8" ht="39.950000000000003" customHeight="1" thickBot="1" x14ac:dyDescent="0.25">
      <c r="A54" s="14" t="str">
        <f>IF(B54&lt;&gt;"",A53+1,"")</f>
        <v/>
      </c>
      <c r="B54" s="15" t="str">
        <f>IF(H53="","",IF(H53&lt;30,H53+1,""))</f>
        <v/>
      </c>
      <c r="C54" s="16" t="str">
        <f>IF(B54="","",IF(B54&lt;30,B54+1,""))</f>
        <v/>
      </c>
      <c r="D54" s="16"/>
      <c r="E54" s="16"/>
      <c r="F54" s="16"/>
      <c r="G54" s="17"/>
      <c r="H54" s="18" t="str">
        <f>IF(G54="","",IF(G54&lt;30,G54+1,""))</f>
        <v/>
      </c>
    </row>
    <row r="55" spans="1:8" ht="45" customHeight="1" x14ac:dyDescent="0.2">
      <c r="A55" s="46">
        <f>A46</f>
        <v>2012</v>
      </c>
      <c r="B55" s="46"/>
      <c r="C55" s="46"/>
      <c r="D55" s="46"/>
      <c r="E55" s="46"/>
      <c r="F55" s="46"/>
      <c r="G55" s="46"/>
      <c r="H55" s="46"/>
    </row>
    <row r="56" spans="1:8" ht="15" customHeight="1" thickBot="1" x14ac:dyDescent="0.25">
      <c r="A56" s="43" t="s">
        <v>74</v>
      </c>
      <c r="B56" s="43"/>
      <c r="C56" s="43"/>
      <c r="D56" s="43"/>
      <c r="E56" s="43"/>
      <c r="F56" s="43"/>
      <c r="G56" s="43"/>
      <c r="H56" s="43"/>
    </row>
    <row r="57" spans="1:8" ht="45" customHeight="1" thickBot="1" x14ac:dyDescent="0.85">
      <c r="A57" s="5"/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6" t="s">
        <v>5</v>
      </c>
      <c r="H57" s="4" t="s">
        <v>6</v>
      </c>
    </row>
    <row r="58" spans="1:8" ht="39.950000000000003" customHeight="1" x14ac:dyDescent="0.2">
      <c r="A58" s="7">
        <f>IF(B58=1,IF(A54&lt;&gt;"",A54+1,IF(A53&lt;&gt;"",A53+1,A52+1)),IF(A54&lt;&gt;"",A54,IF(A53&lt;&gt;"",A53,A52)))</f>
        <v>26</v>
      </c>
      <c r="B58" s="11" t="str">
        <f>IF(OR(AND(H52&lt;&gt;"",B53=""),AND(H53&lt;&gt;"",B54="")),1,"")</f>
        <v/>
      </c>
      <c r="C58" s="11" t="str">
        <f>IF(OR(AND(B53&lt;&gt;"",C53=""),AND(B54&lt;&gt;"",C54="")),1,IF(B58="","",B58+1))</f>
        <v/>
      </c>
      <c r="D58" s="11" t="str">
        <f>IF(OR(AND(C53&lt;&gt;"",D53=""),AND(C54&lt;&gt;"",D54="")),1,IF(C58="","",C58+1))</f>
        <v/>
      </c>
      <c r="E58" s="11" t="str">
        <f>IF(OR(AND(D53&lt;&gt;"",E53=""),AND(D54&lt;&gt;"",E54="")),1,IF(D58="","",D58+1))</f>
        <v/>
      </c>
      <c r="F58" s="11" t="str">
        <f>IF(AND(E53&lt;&gt;"",F53=""),1,IF(E58="","",E58+1))</f>
        <v/>
      </c>
      <c r="G58" s="12" t="str">
        <f>IF(AND(F53&lt;&gt;"",G53=""),1,IF(F58="","",F58+1))</f>
        <v/>
      </c>
      <c r="H58" s="8">
        <f>IF(AND(G53&lt;&gt;"",H53=""),1,IF(G58="","",G58+1))</f>
        <v>1</v>
      </c>
    </row>
    <row r="59" spans="1:8" ht="39.950000000000003" customHeight="1" x14ac:dyDescent="0.2">
      <c r="A59" s="9">
        <f>A58+1</f>
        <v>27</v>
      </c>
      <c r="B59" s="10">
        <f>IF(H58="","",H58+1)</f>
        <v>2</v>
      </c>
      <c r="C59" s="11">
        <f t="shared" ref="C59:H59" si="15">IF(B59="","",B59+1)</f>
        <v>3</v>
      </c>
      <c r="D59" s="11">
        <f t="shared" si="15"/>
        <v>4</v>
      </c>
      <c r="E59" s="11">
        <f t="shared" si="15"/>
        <v>5</v>
      </c>
      <c r="F59" s="11">
        <f t="shared" si="15"/>
        <v>6</v>
      </c>
      <c r="G59" s="12">
        <f t="shared" si="15"/>
        <v>7</v>
      </c>
      <c r="H59" s="13">
        <f t="shared" si="15"/>
        <v>8</v>
      </c>
    </row>
    <row r="60" spans="1:8" ht="39.950000000000003" customHeight="1" x14ac:dyDescent="0.2">
      <c r="A60" s="9">
        <f>A59+1</f>
        <v>28</v>
      </c>
      <c r="B60" s="10">
        <f>IF(H59="","",H59+1)</f>
        <v>9</v>
      </c>
      <c r="C60" s="11">
        <f t="shared" ref="C60:H60" si="16">IF(B60="","",B60+1)</f>
        <v>10</v>
      </c>
      <c r="D60" s="11">
        <f t="shared" si="16"/>
        <v>11</v>
      </c>
      <c r="E60" s="11">
        <f t="shared" si="16"/>
        <v>12</v>
      </c>
      <c r="F60" s="11">
        <f t="shared" si="16"/>
        <v>13</v>
      </c>
      <c r="G60" s="12">
        <f t="shared" si="16"/>
        <v>14</v>
      </c>
      <c r="H60" s="13">
        <f t="shared" si="16"/>
        <v>15</v>
      </c>
    </row>
    <row r="61" spans="1:8" ht="39.950000000000003" customHeight="1" x14ac:dyDescent="0.2">
      <c r="A61" s="9">
        <f>A60+1</f>
        <v>29</v>
      </c>
      <c r="B61" s="10">
        <f>IF(H60="","",H60+1)</f>
        <v>16</v>
      </c>
      <c r="C61" s="11">
        <f t="shared" ref="C61:H61" si="17">IF(B61="","",B61+1)</f>
        <v>17</v>
      </c>
      <c r="D61" s="11">
        <f t="shared" si="17"/>
        <v>18</v>
      </c>
      <c r="E61" s="11">
        <f t="shared" si="17"/>
        <v>19</v>
      </c>
      <c r="F61" s="11">
        <f t="shared" si="17"/>
        <v>20</v>
      </c>
      <c r="G61" s="12">
        <f t="shared" si="17"/>
        <v>21</v>
      </c>
      <c r="H61" s="13">
        <f t="shared" si="17"/>
        <v>22</v>
      </c>
    </row>
    <row r="62" spans="1:8" ht="39.950000000000003" customHeight="1" x14ac:dyDescent="0.2">
      <c r="A62" s="9">
        <f>IF(B62&lt;&gt;"",A61+1,"")</f>
        <v>30</v>
      </c>
      <c r="B62" s="10">
        <f>IF(H61="","",H61+1)</f>
        <v>23</v>
      </c>
      <c r="C62" s="11">
        <f>IF(B62="","",B62+1)</f>
        <v>24</v>
      </c>
      <c r="D62" s="11">
        <f>IF(C62="","",C62+1)</f>
        <v>25</v>
      </c>
      <c r="E62" s="11">
        <f>IF(D62="","",IF(D62&lt;31,D62+1,""))</f>
        <v>26</v>
      </c>
      <c r="F62" s="11">
        <f>IF(E62="","",IF(E62&lt;31,E62+1,""))</f>
        <v>27</v>
      </c>
      <c r="G62" s="12">
        <f>IF(F62="","",IF(F62&lt;31,F62+1,""))</f>
        <v>28</v>
      </c>
      <c r="H62" s="13">
        <f>IF(G62="","",IF(G62&lt;31,G62+1,""))</f>
        <v>29</v>
      </c>
    </row>
    <row r="63" spans="1:8" ht="39.950000000000003" customHeight="1" thickBot="1" x14ac:dyDescent="0.25">
      <c r="A63" s="14">
        <f>IF(B63&lt;&gt;"",A62+1,"")</f>
        <v>31</v>
      </c>
      <c r="B63" s="15">
        <f>IF(H62="","",IF(H62&lt;31,H62+1,""))</f>
        <v>30</v>
      </c>
      <c r="C63" s="16">
        <f>IF(B63="","",IF(B63&lt;31,B63+1,""))</f>
        <v>31</v>
      </c>
      <c r="D63" s="16" t="str">
        <f>IF(C63="","",IF(C63&lt;31,C63+1,""))</f>
        <v/>
      </c>
      <c r="E63" s="16"/>
      <c r="F63" s="16"/>
      <c r="G63" s="17"/>
      <c r="H63" s="18" t="str">
        <f>IF(G63="","",IF(G63&lt;31,G63+1,""))</f>
        <v/>
      </c>
    </row>
    <row r="64" spans="1:8" ht="45" customHeight="1" x14ac:dyDescent="0.2">
      <c r="A64" s="47">
        <f>A55</f>
        <v>2012</v>
      </c>
      <c r="B64" s="47"/>
      <c r="C64" s="47"/>
      <c r="D64" s="47"/>
      <c r="E64" s="47"/>
      <c r="F64" s="47"/>
      <c r="G64" s="47"/>
      <c r="H64" s="47"/>
    </row>
    <row r="65" spans="1:8" ht="15" customHeight="1" thickBot="1" x14ac:dyDescent="0.25">
      <c r="A65" s="34" t="s">
        <v>74</v>
      </c>
      <c r="B65" s="34"/>
      <c r="C65" s="34"/>
      <c r="D65" s="34"/>
      <c r="E65" s="34"/>
      <c r="F65" s="34"/>
      <c r="G65" s="34"/>
      <c r="H65" s="34"/>
    </row>
    <row r="66" spans="1:8" ht="45" customHeight="1" thickBot="1" x14ac:dyDescent="0.85">
      <c r="A66" s="5"/>
      <c r="B66" s="2" t="s">
        <v>0</v>
      </c>
      <c r="C66" s="3" t="s">
        <v>1</v>
      </c>
      <c r="D66" s="3" t="s">
        <v>2</v>
      </c>
      <c r="E66" s="3" t="s">
        <v>3</v>
      </c>
      <c r="F66" s="3" t="s">
        <v>4</v>
      </c>
      <c r="G66" s="6" t="s">
        <v>5</v>
      </c>
      <c r="H66" s="4" t="s">
        <v>6</v>
      </c>
    </row>
    <row r="67" spans="1:8" ht="39.950000000000003" customHeight="1" x14ac:dyDescent="0.2">
      <c r="A67" s="7">
        <f>IF(B67=1,IF(A63&lt;&gt;"",A63+1,IF(A62&lt;&gt;"",A62+1,A61+1)),IF(A63&lt;&gt;"",A63,IF(A62&lt;&gt;"",A62,A61)))</f>
        <v>31</v>
      </c>
      <c r="B67" s="11" t="str">
        <f>IF(OR(AND(H61&lt;&gt;"",B62=""),AND(H62&lt;&gt;"",B63="")),1,"")</f>
        <v/>
      </c>
      <c r="C67" s="11" t="str">
        <f>IF(OR(AND(B62&lt;&gt;"",C62=""),AND(B63&lt;&gt;"",C63="")),1,IF(B67="","",B67+1))</f>
        <v/>
      </c>
      <c r="D67" s="11">
        <f>IF(OR(AND(C62&lt;&gt;"",D62=""),AND(C63&lt;&gt;"",D63="")),1,IF(C67="","",C67+1))</f>
        <v>1</v>
      </c>
      <c r="E67" s="11">
        <f>IF(OR(AND(D62&lt;&gt;"",E62=""),AND(D63&lt;&gt;"",E63="")),1,IF(D67="","",D67+1))</f>
        <v>2</v>
      </c>
      <c r="F67" s="11">
        <f>IF(AND(E62&lt;&gt;"",F62=""),1,IF(E67="","",E67+1))</f>
        <v>3</v>
      </c>
      <c r="G67" s="12">
        <f>IF(AND(F62&lt;&gt;"",G62=""),1,IF(F67="","",F67+1))</f>
        <v>4</v>
      </c>
      <c r="H67" s="8">
        <f>IF(AND(G62&lt;&gt;"",H62=""),1,IF(G67="","",G67+1))</f>
        <v>5</v>
      </c>
    </row>
    <row r="68" spans="1:8" ht="39.950000000000003" customHeight="1" x14ac:dyDescent="0.2">
      <c r="A68" s="9">
        <f>A67+1</f>
        <v>32</v>
      </c>
      <c r="B68" s="10">
        <f>IF(H67="","",H67+1)</f>
        <v>6</v>
      </c>
      <c r="C68" s="11">
        <f t="shared" ref="C68:H68" si="18">IF(B68="","",B68+1)</f>
        <v>7</v>
      </c>
      <c r="D68" s="11">
        <f t="shared" si="18"/>
        <v>8</v>
      </c>
      <c r="E68" s="11">
        <f t="shared" si="18"/>
        <v>9</v>
      </c>
      <c r="F68" s="11">
        <f t="shared" si="18"/>
        <v>10</v>
      </c>
      <c r="G68" s="12">
        <f t="shared" si="18"/>
        <v>11</v>
      </c>
      <c r="H68" s="13">
        <f t="shared" si="18"/>
        <v>12</v>
      </c>
    </row>
    <row r="69" spans="1:8" ht="39.950000000000003" customHeight="1" x14ac:dyDescent="0.2">
      <c r="A69" s="9">
        <f>A68+1</f>
        <v>33</v>
      </c>
      <c r="B69" s="10">
        <f>IF(H68="","",H68+1)</f>
        <v>13</v>
      </c>
      <c r="C69" s="11">
        <f t="shared" ref="C69:H69" si="19">IF(B69="","",B69+1)</f>
        <v>14</v>
      </c>
      <c r="D69" s="11">
        <f t="shared" si="19"/>
        <v>15</v>
      </c>
      <c r="E69" s="11">
        <f t="shared" si="19"/>
        <v>16</v>
      </c>
      <c r="F69" s="11">
        <f t="shared" si="19"/>
        <v>17</v>
      </c>
      <c r="G69" s="12">
        <f t="shared" si="19"/>
        <v>18</v>
      </c>
      <c r="H69" s="13">
        <f t="shared" si="19"/>
        <v>19</v>
      </c>
    </row>
    <row r="70" spans="1:8" ht="39.950000000000003" customHeight="1" x14ac:dyDescent="0.2">
      <c r="A70" s="9">
        <f>A69+1</f>
        <v>34</v>
      </c>
      <c r="B70" s="10">
        <f>IF(H69="","",H69+1)</f>
        <v>20</v>
      </c>
      <c r="C70" s="11">
        <f t="shared" ref="C70:H70" si="20">IF(B70="","",B70+1)</f>
        <v>21</v>
      </c>
      <c r="D70" s="11">
        <f t="shared" si="20"/>
        <v>22</v>
      </c>
      <c r="E70" s="11">
        <f t="shared" si="20"/>
        <v>23</v>
      </c>
      <c r="F70" s="11">
        <f t="shared" si="20"/>
        <v>24</v>
      </c>
      <c r="G70" s="12">
        <f t="shared" si="20"/>
        <v>25</v>
      </c>
      <c r="H70" s="13">
        <f t="shared" si="20"/>
        <v>26</v>
      </c>
    </row>
    <row r="71" spans="1:8" ht="39.950000000000003" customHeight="1" x14ac:dyDescent="0.2">
      <c r="A71" s="9">
        <f>IF(B71&lt;&gt;"",A70+1,"")</f>
        <v>35</v>
      </c>
      <c r="B71" s="10">
        <f>IF(H70="","",H70+1)</f>
        <v>27</v>
      </c>
      <c r="C71" s="11">
        <f>IF(B71="","",B71+1)</f>
        <v>28</v>
      </c>
      <c r="D71" s="11">
        <f>IF(C71="","",C71+1)</f>
        <v>29</v>
      </c>
      <c r="E71" s="11">
        <f>IF(D71="","",IF(D71&lt;31,D71+1,""))</f>
        <v>30</v>
      </c>
      <c r="F71" s="11">
        <f>IF(E71="","",IF(E71&lt;31,E71+1,""))</f>
        <v>31</v>
      </c>
      <c r="G71" s="12" t="str">
        <f>IF(F71="","",IF(F71&lt;31,F71+1,""))</f>
        <v/>
      </c>
      <c r="H71" s="13" t="str">
        <f>IF(G71="","",IF(G71&lt;31,G71+1,""))</f>
        <v/>
      </c>
    </row>
    <row r="72" spans="1:8" ht="39.950000000000003" customHeight="1" thickBot="1" x14ac:dyDescent="0.25">
      <c r="A72" s="14" t="str">
        <f>IF(B72&lt;&gt;"",A71+1,"")</f>
        <v/>
      </c>
      <c r="B72" s="15" t="str">
        <f>IF(H71="","",IF(H71&lt;31,H71+1,""))</f>
        <v/>
      </c>
      <c r="C72" s="16" t="str">
        <f>IF(B72="","",IF(B72&lt;31,B72+1,""))</f>
        <v/>
      </c>
      <c r="D72" s="16" t="str">
        <f>IF(C72="","",IF(C72&lt;31,C72+1,""))</f>
        <v/>
      </c>
      <c r="E72" s="16"/>
      <c r="F72" s="16"/>
      <c r="G72" s="17"/>
      <c r="H72" s="18" t="str">
        <f>IF(G72="","",IF(G72&lt;31,G72+1,""))</f>
        <v/>
      </c>
    </row>
    <row r="73" spans="1:8" ht="45" customHeight="1" x14ac:dyDescent="0.2">
      <c r="A73" s="48">
        <f>A64</f>
        <v>2012</v>
      </c>
      <c r="B73" s="48"/>
      <c r="C73" s="48"/>
      <c r="D73" s="48"/>
      <c r="E73" s="48"/>
      <c r="F73" s="48"/>
      <c r="G73" s="48"/>
      <c r="H73" s="48"/>
    </row>
    <row r="74" spans="1:8" ht="15" customHeight="1" thickBot="1" x14ac:dyDescent="0.25">
      <c r="A74" s="35" t="s">
        <v>74</v>
      </c>
      <c r="B74" s="35"/>
      <c r="C74" s="35"/>
      <c r="D74" s="35"/>
      <c r="E74" s="35"/>
      <c r="F74" s="35"/>
      <c r="G74" s="35"/>
      <c r="H74" s="35"/>
    </row>
    <row r="75" spans="1:8" ht="45" customHeight="1" thickBot="1" x14ac:dyDescent="0.85">
      <c r="A75" s="5"/>
      <c r="B75" s="2" t="s">
        <v>0</v>
      </c>
      <c r="C75" s="3" t="s">
        <v>1</v>
      </c>
      <c r="D75" s="3" t="s">
        <v>2</v>
      </c>
      <c r="E75" s="3" t="s">
        <v>3</v>
      </c>
      <c r="F75" s="3" t="s">
        <v>4</v>
      </c>
      <c r="G75" s="6" t="s">
        <v>5</v>
      </c>
      <c r="H75" s="4" t="s">
        <v>6</v>
      </c>
    </row>
    <row r="76" spans="1:8" ht="39.950000000000003" customHeight="1" x14ac:dyDescent="0.2">
      <c r="A76" s="7">
        <f>IF(B76=1,IF(A72&lt;&gt;"",A72+1,IF(A71&lt;&gt;"",A71+1,A70+1)),IF(A72&lt;&gt;"",A72,IF(A71&lt;&gt;"",A71,A70)))</f>
        <v>35</v>
      </c>
      <c r="B76" s="11" t="str">
        <f>IF(OR(AND(H70&lt;&gt;"",B71=""),AND(H71&lt;&gt;"",B72="")),1,"")</f>
        <v/>
      </c>
      <c r="C76" s="11" t="str">
        <f>IF(OR(AND(B71&lt;&gt;"",C71=""),AND(B72&lt;&gt;"",C72="")),1,IF(B76="","",B76+1))</f>
        <v/>
      </c>
      <c r="D76" s="11" t="str">
        <f>IF(OR(AND(C71&lt;&gt;"",D71=""),AND(C72&lt;&gt;"",D72="")),1,IF(C76="","",C76+1))</f>
        <v/>
      </c>
      <c r="E76" s="11" t="str">
        <f>IF(OR(AND(D71&lt;&gt;"",E71=""),AND(D72&lt;&gt;"",E72="")),1,IF(D76="","",D76+1))</f>
        <v/>
      </c>
      <c r="F76" s="11" t="str">
        <f>IF(AND(E71&lt;&gt;"",F71=""),1,IF(E76="","",E76+1))</f>
        <v/>
      </c>
      <c r="G76" s="12">
        <f>IF(AND(F71&lt;&gt;"",G71=""),1,IF(F76="","",F76+1))</f>
        <v>1</v>
      </c>
      <c r="H76" s="8">
        <f>IF(AND(G71&lt;&gt;"",H71=""),1,IF(G76="","",G76+1))</f>
        <v>2</v>
      </c>
    </row>
    <row r="77" spans="1:8" ht="39.950000000000003" customHeight="1" x14ac:dyDescent="0.2">
      <c r="A77" s="9">
        <f>A76+1</f>
        <v>36</v>
      </c>
      <c r="B77" s="10">
        <f>IF(H76="","",H76+1)</f>
        <v>3</v>
      </c>
      <c r="C77" s="11">
        <f t="shared" ref="C77:H77" si="21">IF(B77="","",B77+1)</f>
        <v>4</v>
      </c>
      <c r="D77" s="11">
        <f t="shared" si="21"/>
        <v>5</v>
      </c>
      <c r="E77" s="11">
        <f t="shared" si="21"/>
        <v>6</v>
      </c>
      <c r="F77" s="11">
        <f t="shared" si="21"/>
        <v>7</v>
      </c>
      <c r="G77" s="12">
        <f t="shared" si="21"/>
        <v>8</v>
      </c>
      <c r="H77" s="13">
        <f t="shared" si="21"/>
        <v>9</v>
      </c>
    </row>
    <row r="78" spans="1:8" ht="39.950000000000003" customHeight="1" x14ac:dyDescent="0.2">
      <c r="A78" s="9">
        <f>A77+1</f>
        <v>37</v>
      </c>
      <c r="B78" s="10">
        <f>IF(H77="","",H77+1)</f>
        <v>10</v>
      </c>
      <c r="C78" s="11">
        <f t="shared" ref="C78:H78" si="22">IF(B78="","",B78+1)</f>
        <v>11</v>
      </c>
      <c r="D78" s="11">
        <f t="shared" si="22"/>
        <v>12</v>
      </c>
      <c r="E78" s="11">
        <f t="shared" si="22"/>
        <v>13</v>
      </c>
      <c r="F78" s="11">
        <f t="shared" si="22"/>
        <v>14</v>
      </c>
      <c r="G78" s="12">
        <f t="shared" si="22"/>
        <v>15</v>
      </c>
      <c r="H78" s="13">
        <f t="shared" si="22"/>
        <v>16</v>
      </c>
    </row>
    <row r="79" spans="1:8" ht="39.950000000000003" customHeight="1" x14ac:dyDescent="0.2">
      <c r="A79" s="9">
        <f>A78+1</f>
        <v>38</v>
      </c>
      <c r="B79" s="10">
        <f>IF(H78="","",H78+1)</f>
        <v>17</v>
      </c>
      <c r="C79" s="11">
        <f t="shared" ref="C79:H79" si="23">IF(B79="","",B79+1)</f>
        <v>18</v>
      </c>
      <c r="D79" s="11">
        <f t="shared" si="23"/>
        <v>19</v>
      </c>
      <c r="E79" s="11">
        <f t="shared" si="23"/>
        <v>20</v>
      </c>
      <c r="F79" s="11">
        <f t="shared" si="23"/>
        <v>21</v>
      </c>
      <c r="G79" s="12">
        <f t="shared" si="23"/>
        <v>22</v>
      </c>
      <c r="H79" s="13">
        <f t="shared" si="23"/>
        <v>23</v>
      </c>
    </row>
    <row r="80" spans="1:8" ht="39.950000000000003" customHeight="1" x14ac:dyDescent="0.2">
      <c r="A80" s="9">
        <f>IF(B80&lt;&gt;"",A79+1,"")</f>
        <v>39</v>
      </c>
      <c r="B80" s="10">
        <f>IF(H79="","",H79+1)</f>
        <v>24</v>
      </c>
      <c r="C80" s="11">
        <f>IF(B80="","",B80+1)</f>
        <v>25</v>
      </c>
      <c r="D80" s="11">
        <f>IF(C80="","",IF(C80&lt;30,C80+1,""))</f>
        <v>26</v>
      </c>
      <c r="E80" s="11">
        <f>IF(D80="","",IF(D80&lt;30,D80+1,""))</f>
        <v>27</v>
      </c>
      <c r="F80" s="11">
        <f>IF(E80="","",IF(E80&lt;30,E80+1,""))</f>
        <v>28</v>
      </c>
      <c r="G80" s="12">
        <f>IF(F80="","",IF(F80&lt;30,F80+1,""))</f>
        <v>29</v>
      </c>
      <c r="H80" s="13">
        <f>IF(G80="","",IF(G80&lt;30,G80+1,""))</f>
        <v>30</v>
      </c>
    </row>
    <row r="81" spans="1:8" ht="39.950000000000003" customHeight="1" thickBot="1" x14ac:dyDescent="0.25">
      <c r="A81" s="14" t="str">
        <f>IF(B81&lt;&gt;"",A80+1,"")</f>
        <v/>
      </c>
      <c r="B81" s="15" t="str">
        <f>IF(H80="","",IF(H80&lt;30,H80+1,""))</f>
        <v/>
      </c>
      <c r="C81" s="16" t="str">
        <f>IF(B81="","",IF(B81&lt;30,B81+1,""))</f>
        <v/>
      </c>
      <c r="D81" s="16"/>
      <c r="E81" s="16"/>
      <c r="F81" s="16"/>
      <c r="G81" s="17"/>
      <c r="H81" s="18" t="str">
        <f>IF(G81="","",IF(G81&lt;30,G81+1,""))</f>
        <v/>
      </c>
    </row>
    <row r="82" spans="1:8" ht="45" customHeight="1" x14ac:dyDescent="0.2">
      <c r="A82" s="49">
        <f>A73</f>
        <v>2012</v>
      </c>
      <c r="B82" s="49"/>
      <c r="C82" s="49"/>
      <c r="D82" s="49"/>
      <c r="E82" s="49"/>
      <c r="F82" s="49"/>
      <c r="G82" s="49"/>
      <c r="H82" s="49"/>
    </row>
    <row r="83" spans="1:8" ht="15" customHeight="1" thickBot="1" x14ac:dyDescent="0.25">
      <c r="A83" s="36" t="s">
        <v>74</v>
      </c>
      <c r="B83" s="36"/>
      <c r="C83" s="36"/>
      <c r="D83" s="36"/>
      <c r="E83" s="36"/>
      <c r="F83" s="36"/>
      <c r="G83" s="36"/>
      <c r="H83" s="36"/>
    </row>
    <row r="84" spans="1:8" ht="45" customHeight="1" thickBot="1" x14ac:dyDescent="0.85">
      <c r="A84" s="5"/>
      <c r="B84" s="2" t="s">
        <v>0</v>
      </c>
      <c r="C84" s="3" t="s">
        <v>1</v>
      </c>
      <c r="D84" s="3" t="s">
        <v>2</v>
      </c>
      <c r="E84" s="3" t="s">
        <v>3</v>
      </c>
      <c r="F84" s="3" t="s">
        <v>4</v>
      </c>
      <c r="G84" s="6" t="s">
        <v>5</v>
      </c>
      <c r="H84" s="4" t="s">
        <v>6</v>
      </c>
    </row>
    <row r="85" spans="1:8" ht="39.950000000000003" customHeight="1" x14ac:dyDescent="0.2">
      <c r="A85" s="7">
        <f>IF(B85=1,IF(A81&lt;&gt;"",A81+1,IF(A80&lt;&gt;"",A80+1,A79+1)),IF(A81&lt;&gt;"",A81,IF(A80&lt;&gt;"",A80,A79)))</f>
        <v>40</v>
      </c>
      <c r="B85" s="11">
        <f>IF(OR(AND(H79&lt;&gt;"",B80=""),AND(H80&lt;&gt;"",B81="")),1,"")</f>
        <v>1</v>
      </c>
      <c r="C85" s="11">
        <f>IF(OR(AND(B80&lt;&gt;"",C80=""),AND(B81&lt;&gt;"",C81="")),1,IF(B85="","",B85+1))</f>
        <v>2</v>
      </c>
      <c r="D85" s="11">
        <f>IF(OR(AND(C80&lt;&gt;"",D80=""),AND(C81&lt;&gt;"",D81="")),1,IF(C85="","",C85+1))</f>
        <v>3</v>
      </c>
      <c r="E85" s="11">
        <f>IF(OR(AND(D80&lt;&gt;"",E80=""),AND(D81&lt;&gt;"",E81="")),1,IF(D85="","",D85+1))</f>
        <v>4</v>
      </c>
      <c r="F85" s="11">
        <f>IF(AND(E80&lt;&gt;"",F80=""),1,IF(E85="","",E85+1))</f>
        <v>5</v>
      </c>
      <c r="G85" s="12">
        <f>IF(AND(F80&lt;&gt;"",G80=""),1,IF(F85="","",F85+1))</f>
        <v>6</v>
      </c>
      <c r="H85" s="8">
        <f>IF(AND(G80&lt;&gt;"",H80=""),1,IF(G85="","",G85+1))</f>
        <v>7</v>
      </c>
    </row>
    <row r="86" spans="1:8" ht="39.950000000000003" customHeight="1" x14ac:dyDescent="0.2">
      <c r="A86" s="9">
        <f>A85+1</f>
        <v>41</v>
      </c>
      <c r="B86" s="10">
        <f>IF(H85="","",H85+1)</f>
        <v>8</v>
      </c>
      <c r="C86" s="11">
        <f t="shared" ref="C86:H86" si="24">IF(B86="","",B86+1)</f>
        <v>9</v>
      </c>
      <c r="D86" s="11">
        <f t="shared" si="24"/>
        <v>10</v>
      </c>
      <c r="E86" s="11">
        <f t="shared" si="24"/>
        <v>11</v>
      </c>
      <c r="F86" s="11">
        <f t="shared" si="24"/>
        <v>12</v>
      </c>
      <c r="G86" s="12">
        <f t="shared" si="24"/>
        <v>13</v>
      </c>
      <c r="H86" s="13">
        <f t="shared" si="24"/>
        <v>14</v>
      </c>
    </row>
    <row r="87" spans="1:8" ht="39.950000000000003" customHeight="1" x14ac:dyDescent="0.2">
      <c r="A87" s="9">
        <f>A86+1</f>
        <v>42</v>
      </c>
      <c r="B87" s="10">
        <f>IF(H86="","",H86+1)</f>
        <v>15</v>
      </c>
      <c r="C87" s="11">
        <f t="shared" ref="C87:H87" si="25">IF(B87="","",B87+1)</f>
        <v>16</v>
      </c>
      <c r="D87" s="11">
        <f t="shared" si="25"/>
        <v>17</v>
      </c>
      <c r="E87" s="11">
        <f t="shared" si="25"/>
        <v>18</v>
      </c>
      <c r="F87" s="11">
        <f t="shared" si="25"/>
        <v>19</v>
      </c>
      <c r="G87" s="12">
        <f t="shared" si="25"/>
        <v>20</v>
      </c>
      <c r="H87" s="13">
        <f t="shared" si="25"/>
        <v>21</v>
      </c>
    </row>
    <row r="88" spans="1:8" ht="39.950000000000003" customHeight="1" x14ac:dyDescent="0.2">
      <c r="A88" s="9">
        <f>A87+1</f>
        <v>43</v>
      </c>
      <c r="B88" s="10">
        <f>IF(H87="","",H87+1)</f>
        <v>22</v>
      </c>
      <c r="C88" s="11">
        <f t="shared" ref="C88:H88" si="26">IF(B88="","",B88+1)</f>
        <v>23</v>
      </c>
      <c r="D88" s="11">
        <f t="shared" si="26"/>
        <v>24</v>
      </c>
      <c r="E88" s="11">
        <f t="shared" si="26"/>
        <v>25</v>
      </c>
      <c r="F88" s="11">
        <f t="shared" si="26"/>
        <v>26</v>
      </c>
      <c r="G88" s="12">
        <f t="shared" si="26"/>
        <v>27</v>
      </c>
      <c r="H88" s="13">
        <f t="shared" si="26"/>
        <v>28</v>
      </c>
    </row>
    <row r="89" spans="1:8" ht="39.950000000000003" customHeight="1" x14ac:dyDescent="0.2">
      <c r="A89" s="9">
        <f>IF(B89&lt;&gt;"",A88+1,"")</f>
        <v>44</v>
      </c>
      <c r="B89" s="10">
        <f>IF(H88="","",H88+1)</f>
        <v>29</v>
      </c>
      <c r="C89" s="11">
        <f>IF(B89="","",B89+1)</f>
        <v>30</v>
      </c>
      <c r="D89" s="11">
        <f>IF(C89="","",C89+1)</f>
        <v>31</v>
      </c>
      <c r="E89" s="11" t="str">
        <f>IF(D89="","",IF(D89&lt;31,D89+1,""))</f>
        <v/>
      </c>
      <c r="F89" s="11" t="str">
        <f>IF(E89="","",IF(E89&lt;31,E89+1,""))</f>
        <v/>
      </c>
      <c r="G89" s="12" t="str">
        <f>IF(F89="","",IF(F89&lt;31,F89+1,""))</f>
        <v/>
      </c>
      <c r="H89" s="13" t="str">
        <f>IF(G89="","",IF(G89&lt;31,G89+1,""))</f>
        <v/>
      </c>
    </row>
    <row r="90" spans="1:8" ht="39.950000000000003" customHeight="1" thickBot="1" x14ac:dyDescent="0.25">
      <c r="A90" s="14" t="str">
        <f>IF(B90&lt;&gt;"",A89+1,"")</f>
        <v/>
      </c>
      <c r="B90" s="15" t="str">
        <f>IF(H89="","",IF(H89&lt;31,H89+1,""))</f>
        <v/>
      </c>
      <c r="C90" s="16" t="str">
        <f>IF(B90="","",IF(B90&lt;31,B90+1,""))</f>
        <v/>
      </c>
      <c r="D90" s="16" t="str">
        <f>IF(C90="","",IF(C90&lt;31,C90+1,""))</f>
        <v/>
      </c>
      <c r="E90" s="16"/>
      <c r="F90" s="16"/>
      <c r="G90" s="17"/>
      <c r="H90" s="18" t="str">
        <f>IF(G90="","",IF(G90&lt;31,G90+1,""))</f>
        <v/>
      </c>
    </row>
    <row r="91" spans="1:8" ht="45" customHeight="1" x14ac:dyDescent="0.2">
      <c r="A91" s="50">
        <f>A82</f>
        <v>2012</v>
      </c>
      <c r="B91" s="50"/>
      <c r="C91" s="50"/>
      <c r="D91" s="50"/>
      <c r="E91" s="50"/>
      <c r="F91" s="50"/>
      <c r="G91" s="50"/>
      <c r="H91" s="50"/>
    </row>
    <row r="92" spans="1:8" ht="15" customHeight="1" thickBot="1" x14ac:dyDescent="0.25">
      <c r="A92" s="37" t="s">
        <v>74</v>
      </c>
      <c r="B92" s="37"/>
      <c r="C92" s="37"/>
      <c r="D92" s="37"/>
      <c r="E92" s="37"/>
      <c r="F92" s="37"/>
      <c r="G92" s="37"/>
      <c r="H92" s="37"/>
    </row>
    <row r="93" spans="1:8" ht="45" customHeight="1" thickBot="1" x14ac:dyDescent="0.85">
      <c r="A93" s="5"/>
      <c r="B93" s="2" t="s">
        <v>0</v>
      </c>
      <c r="C93" s="3" t="s">
        <v>1</v>
      </c>
      <c r="D93" s="3" t="s">
        <v>2</v>
      </c>
      <c r="E93" s="3" t="s">
        <v>3</v>
      </c>
      <c r="F93" s="3" t="s">
        <v>4</v>
      </c>
      <c r="G93" s="6" t="s">
        <v>5</v>
      </c>
      <c r="H93" s="4" t="s">
        <v>6</v>
      </c>
    </row>
    <row r="94" spans="1:8" ht="39.950000000000003" customHeight="1" x14ac:dyDescent="0.2">
      <c r="A94" s="7">
        <f>IF(B94=1,IF(A90&lt;&gt;"",A90+1,IF(A89&lt;&gt;"",A89+1,A88+1)),IF(A90&lt;&gt;"",A90,IF(A89&lt;&gt;"",A89,A88)))</f>
        <v>44</v>
      </c>
      <c r="B94" s="11" t="str">
        <f>IF(OR(AND(H88&lt;&gt;"",B89=""),AND(H89&lt;&gt;"",B90="")),1,"")</f>
        <v/>
      </c>
      <c r="C94" s="11" t="str">
        <f>IF(OR(AND(B89&lt;&gt;"",C89=""),AND(B90&lt;&gt;"",C90="")),1,IF(B94="","",B94+1))</f>
        <v/>
      </c>
      <c r="D94" s="11" t="str">
        <f>IF(OR(AND(C89&lt;&gt;"",D89=""),AND(C90&lt;&gt;"",D90="")),1,IF(C94="","",C94+1))</f>
        <v/>
      </c>
      <c r="E94" s="11">
        <f>IF(OR(AND(D89&lt;&gt;"",E89=""),AND(D90&lt;&gt;"",E90="")),1,IF(D94="","",D94+1))</f>
        <v>1</v>
      </c>
      <c r="F94" s="11">
        <f>IF(AND(E89&lt;&gt;"",F89=""),1,IF(E94="","",E94+1))</f>
        <v>2</v>
      </c>
      <c r="G94" s="12">
        <f>IF(AND(F89&lt;&gt;"",G89=""),1,IF(F94="","",F94+1))</f>
        <v>3</v>
      </c>
      <c r="H94" s="8">
        <f>IF(AND(G89&lt;&gt;"",H89=""),1,IF(G94="","",G94+1))</f>
        <v>4</v>
      </c>
    </row>
    <row r="95" spans="1:8" ht="39.950000000000003" customHeight="1" x14ac:dyDescent="0.2">
      <c r="A95" s="9">
        <f>A94+1</f>
        <v>45</v>
      </c>
      <c r="B95" s="10">
        <f>IF(H94="","",H94+1)</f>
        <v>5</v>
      </c>
      <c r="C95" s="11">
        <f t="shared" ref="C95:H95" si="27">IF(B95="","",B95+1)</f>
        <v>6</v>
      </c>
      <c r="D95" s="11">
        <f t="shared" si="27"/>
        <v>7</v>
      </c>
      <c r="E95" s="11">
        <f t="shared" si="27"/>
        <v>8</v>
      </c>
      <c r="F95" s="11">
        <f t="shared" si="27"/>
        <v>9</v>
      </c>
      <c r="G95" s="12">
        <f t="shared" si="27"/>
        <v>10</v>
      </c>
      <c r="H95" s="13">
        <f t="shared" si="27"/>
        <v>11</v>
      </c>
    </row>
    <row r="96" spans="1:8" ht="39.950000000000003" customHeight="1" x14ac:dyDescent="0.2">
      <c r="A96" s="9">
        <f>A95+1</f>
        <v>46</v>
      </c>
      <c r="B96" s="10">
        <f>IF(H95="","",H95+1)</f>
        <v>12</v>
      </c>
      <c r="C96" s="11">
        <f t="shared" ref="C96:H96" si="28">IF(B96="","",B96+1)</f>
        <v>13</v>
      </c>
      <c r="D96" s="11">
        <f t="shared" si="28"/>
        <v>14</v>
      </c>
      <c r="E96" s="11">
        <f t="shared" si="28"/>
        <v>15</v>
      </c>
      <c r="F96" s="11">
        <f t="shared" si="28"/>
        <v>16</v>
      </c>
      <c r="G96" s="12">
        <f t="shared" si="28"/>
        <v>17</v>
      </c>
      <c r="H96" s="13">
        <f t="shared" si="28"/>
        <v>18</v>
      </c>
    </row>
    <row r="97" spans="1:8" ht="39.950000000000003" customHeight="1" x14ac:dyDescent="0.2">
      <c r="A97" s="9">
        <f>A96+1</f>
        <v>47</v>
      </c>
      <c r="B97" s="10">
        <f>IF(H96="","",H96+1)</f>
        <v>19</v>
      </c>
      <c r="C97" s="11">
        <f t="shared" ref="C97:H97" si="29">IF(B97="","",B97+1)</f>
        <v>20</v>
      </c>
      <c r="D97" s="11">
        <f t="shared" si="29"/>
        <v>21</v>
      </c>
      <c r="E97" s="11">
        <f t="shared" si="29"/>
        <v>22</v>
      </c>
      <c r="F97" s="11">
        <f t="shared" si="29"/>
        <v>23</v>
      </c>
      <c r="G97" s="12">
        <f t="shared" si="29"/>
        <v>24</v>
      </c>
      <c r="H97" s="13">
        <f t="shared" si="29"/>
        <v>25</v>
      </c>
    </row>
    <row r="98" spans="1:8" ht="39.950000000000003" customHeight="1" x14ac:dyDescent="0.2">
      <c r="A98" s="9">
        <f>IF(B98&lt;&gt;"",A97+1,"")</f>
        <v>48</v>
      </c>
      <c r="B98" s="10">
        <f>IF(H97="","",H97+1)</f>
        <v>26</v>
      </c>
      <c r="C98" s="11">
        <f>IF(B98="","",B98+1)</f>
        <v>27</v>
      </c>
      <c r="D98" s="11">
        <f>IF(C98="","",IF(C98&lt;30,C98+1,""))</f>
        <v>28</v>
      </c>
      <c r="E98" s="11">
        <f>IF(D98="","",IF(D98&lt;30,D98+1,""))</f>
        <v>29</v>
      </c>
      <c r="F98" s="11">
        <f>IF(E98="","",IF(E98&lt;30,E98+1,""))</f>
        <v>30</v>
      </c>
      <c r="G98" s="12" t="str">
        <f>IF(F98="","",IF(F98&lt;30,F98+1,""))</f>
        <v/>
      </c>
      <c r="H98" s="13" t="str">
        <f>IF(G98="","",IF(G98&lt;30,G98+1,""))</f>
        <v/>
      </c>
    </row>
    <row r="99" spans="1:8" ht="39.950000000000003" customHeight="1" thickBot="1" x14ac:dyDescent="0.25">
      <c r="A99" s="14" t="str">
        <f>IF(B99&lt;&gt;"",A98+1,"")</f>
        <v/>
      </c>
      <c r="B99" s="15" t="str">
        <f>IF(H98="","",IF(H98&lt;30,H98+1,""))</f>
        <v/>
      </c>
      <c r="C99" s="16" t="str">
        <f>IF(B99="","",IF(B99&lt;30,B99+1,""))</f>
        <v/>
      </c>
      <c r="D99" s="16"/>
      <c r="E99" s="16"/>
      <c r="F99" s="16"/>
      <c r="G99" s="17"/>
      <c r="H99" s="18" t="str">
        <f>IF(G99="","",IF(G99&lt;30,G99+1,""))</f>
        <v/>
      </c>
    </row>
    <row r="100" spans="1:8" ht="45" customHeight="1" x14ac:dyDescent="0.2">
      <c r="A100" s="38">
        <f>A91</f>
        <v>2012</v>
      </c>
      <c r="B100" s="38"/>
      <c r="C100" s="38"/>
      <c r="D100" s="38"/>
      <c r="E100" s="38"/>
      <c r="F100" s="38"/>
      <c r="G100" s="38"/>
      <c r="H100" s="38"/>
    </row>
    <row r="101" spans="1:8" ht="15" customHeight="1" thickBot="1" x14ac:dyDescent="0.25">
      <c r="A101" s="33" t="s">
        <v>74</v>
      </c>
      <c r="B101" s="33"/>
      <c r="C101" s="33"/>
      <c r="D101" s="33"/>
      <c r="E101" s="33"/>
      <c r="F101" s="33"/>
      <c r="G101" s="33"/>
      <c r="H101" s="33"/>
    </row>
    <row r="102" spans="1:8" ht="45" customHeight="1" thickBot="1" x14ac:dyDescent="0.85">
      <c r="A102" s="5"/>
      <c r="B102" s="2" t="s">
        <v>0</v>
      </c>
      <c r="C102" s="3" t="s">
        <v>1</v>
      </c>
      <c r="D102" s="3" t="s">
        <v>2</v>
      </c>
      <c r="E102" s="3" t="s">
        <v>3</v>
      </c>
      <c r="F102" s="3" t="s">
        <v>4</v>
      </c>
      <c r="G102" s="6" t="s">
        <v>5</v>
      </c>
      <c r="H102" s="4" t="s">
        <v>6</v>
      </c>
    </row>
    <row r="103" spans="1:8" ht="39.950000000000003" customHeight="1" x14ac:dyDescent="0.2">
      <c r="A103" s="7">
        <f>IF(B103=1,IF(A99&lt;&gt;"",A99+1,IF(A98&lt;&gt;"",A98+1,A97+1)),IF(A99&lt;&gt;"",A99,IF(A98&lt;&gt;"",A98,A97)))</f>
        <v>48</v>
      </c>
      <c r="B103" s="11" t="str">
        <f>IF(OR(AND(H97&lt;&gt;"",B98=""),AND(H98&lt;&gt;"",B99="")),1,"")</f>
        <v/>
      </c>
      <c r="C103" s="11" t="str">
        <f>IF(OR(AND(B98&lt;&gt;"",C98=""),AND(B99&lt;&gt;"",C99="")),1,IF(B103="","",B103+1))</f>
        <v/>
      </c>
      <c r="D103" s="11" t="str">
        <f>IF(OR(AND(C98&lt;&gt;"",D98=""),AND(C99&lt;&gt;"",D99="")),1,IF(C103="","",C103+1))</f>
        <v/>
      </c>
      <c r="E103" s="11" t="str">
        <f>IF(OR(AND(D98&lt;&gt;"",E98=""),AND(D99&lt;&gt;"",E99="")),1,IF(D103="","",D103+1))</f>
        <v/>
      </c>
      <c r="F103" s="11" t="str">
        <f>IF(AND(E98&lt;&gt;"",F98=""),1,IF(E103="","",E103+1))</f>
        <v/>
      </c>
      <c r="G103" s="12">
        <f>IF(AND(F98&lt;&gt;"",G98=""),1,IF(F103="","",F103+1))</f>
        <v>1</v>
      </c>
      <c r="H103" s="8">
        <f>IF(AND(G98&lt;&gt;"",H98=""),1,IF(G103="","",G103+1))</f>
        <v>2</v>
      </c>
    </row>
    <row r="104" spans="1:8" ht="39.950000000000003" customHeight="1" x14ac:dyDescent="0.2">
      <c r="A104" s="9">
        <f>A103+1</f>
        <v>49</v>
      </c>
      <c r="B104" s="10">
        <f>IF(H103="","",H103+1)</f>
        <v>3</v>
      </c>
      <c r="C104" s="11">
        <f t="shared" ref="C104:H104" si="30">IF(B104="","",B104+1)</f>
        <v>4</v>
      </c>
      <c r="D104" s="11">
        <f t="shared" si="30"/>
        <v>5</v>
      </c>
      <c r="E104" s="11">
        <f t="shared" si="30"/>
        <v>6</v>
      </c>
      <c r="F104" s="11">
        <f t="shared" si="30"/>
        <v>7</v>
      </c>
      <c r="G104" s="12">
        <f t="shared" si="30"/>
        <v>8</v>
      </c>
      <c r="H104" s="13">
        <f t="shared" si="30"/>
        <v>9</v>
      </c>
    </row>
    <row r="105" spans="1:8" ht="39.950000000000003" customHeight="1" x14ac:dyDescent="0.2">
      <c r="A105" s="9">
        <f>A104+1</f>
        <v>50</v>
      </c>
      <c r="B105" s="10">
        <f>IF(H104="","",H104+1)</f>
        <v>10</v>
      </c>
      <c r="C105" s="11">
        <f t="shared" ref="C105:H105" si="31">IF(B105="","",B105+1)</f>
        <v>11</v>
      </c>
      <c r="D105" s="11">
        <f t="shared" si="31"/>
        <v>12</v>
      </c>
      <c r="E105" s="11">
        <f t="shared" si="31"/>
        <v>13</v>
      </c>
      <c r="F105" s="11">
        <f t="shared" si="31"/>
        <v>14</v>
      </c>
      <c r="G105" s="12">
        <f t="shared" si="31"/>
        <v>15</v>
      </c>
      <c r="H105" s="13">
        <f t="shared" si="31"/>
        <v>16</v>
      </c>
    </row>
    <row r="106" spans="1:8" ht="39.950000000000003" customHeight="1" x14ac:dyDescent="0.2">
      <c r="A106" s="9">
        <f>A105+1</f>
        <v>51</v>
      </c>
      <c r="B106" s="10">
        <f>IF(H105="","",H105+1)</f>
        <v>17</v>
      </c>
      <c r="C106" s="11">
        <f t="shared" ref="C106:H106" si="32">IF(B106="","",B106+1)</f>
        <v>18</v>
      </c>
      <c r="D106" s="11">
        <f t="shared" si="32"/>
        <v>19</v>
      </c>
      <c r="E106" s="11">
        <f t="shared" si="32"/>
        <v>20</v>
      </c>
      <c r="F106" s="11">
        <f t="shared" si="32"/>
        <v>21</v>
      </c>
      <c r="G106" s="12">
        <f t="shared" si="32"/>
        <v>22</v>
      </c>
      <c r="H106" s="13">
        <f t="shared" si="32"/>
        <v>23</v>
      </c>
    </row>
    <row r="107" spans="1:8" ht="39.950000000000003" customHeight="1" x14ac:dyDescent="0.2">
      <c r="A107" s="9">
        <f>IF(E107="",1,A106+1)</f>
        <v>52</v>
      </c>
      <c r="B107" s="10">
        <f>IF(H106="","",H106+1)</f>
        <v>24</v>
      </c>
      <c r="C107" s="11">
        <f>IF(B107="","",B107+1)</f>
        <v>25</v>
      </c>
      <c r="D107" s="11">
        <f>IF(C107="","",C107+1)</f>
        <v>26</v>
      </c>
      <c r="E107" s="11">
        <f>IF(D107="","",IF(D107&lt;31,D107+1,""))</f>
        <v>27</v>
      </c>
      <c r="F107" s="11">
        <f>IF(E107="","",IF(E107&lt;31,E107+1,""))</f>
        <v>28</v>
      </c>
      <c r="G107" s="12">
        <f>IF(F107="","",IF(F107&lt;31,F107+1,""))</f>
        <v>29</v>
      </c>
      <c r="H107" s="13">
        <f>IF(G107="","",IF(G107&lt;31,G107+1,""))</f>
        <v>30</v>
      </c>
    </row>
    <row r="108" spans="1:8" ht="39.950000000000003" customHeight="1" thickBot="1" x14ac:dyDescent="0.25">
      <c r="A108" s="14">
        <f>IF(B108&lt;&gt;"",1,"")</f>
        <v>1</v>
      </c>
      <c r="B108" s="15">
        <f>IF(H107="","",IF(H107&lt;31,H107+1,""))</f>
        <v>31</v>
      </c>
      <c r="C108" s="16" t="str">
        <f>IF(B108="","",IF(B108&lt;31,B108+1,""))</f>
        <v/>
      </c>
      <c r="D108" s="16" t="str">
        <f>IF(C108="","",IF(C108&lt;31,C108+1,""))</f>
        <v/>
      </c>
      <c r="E108" s="16"/>
      <c r="F108" s="16"/>
      <c r="G108" s="17"/>
      <c r="H108" s="18" t="str">
        <f>IF(G108="","",IF(G108&lt;31,G108+1,""))</f>
        <v/>
      </c>
    </row>
    <row r="112" spans="1:8" x14ac:dyDescent="0.2">
      <c r="B112" s="29"/>
      <c r="D112" s="1" t="s">
        <v>13</v>
      </c>
      <c r="E112" s="1" t="s">
        <v>12</v>
      </c>
    </row>
    <row r="113" spans="2:5" x14ac:dyDescent="0.2">
      <c r="B113" s="21" t="s">
        <v>7</v>
      </c>
      <c r="C113" s="20">
        <f>DATE(A1,3,1)+MOD((255-11*MOD(A1,19)-21),30)+21+(MOD((255-11*MOD(A1,19)-21),30) + 21&gt;48)+6-MOD(A1+INT(A1/4)+MOD((255- 11*MOD(A1,19)- 21),30)+21+(MOD((255-11*MOD(A1,19)-21),30)+21&gt;48)+1,7)</f>
        <v>41007</v>
      </c>
      <c r="D113" s="22">
        <f>DAY(C113)</f>
        <v>8</v>
      </c>
      <c r="E113" s="22">
        <f>MONTH(C113)</f>
        <v>4</v>
      </c>
    </row>
    <row r="114" spans="2:5" x14ac:dyDescent="0.2">
      <c r="B114" s="21" t="s">
        <v>8</v>
      </c>
      <c r="C114" s="20">
        <f>C113-2</f>
        <v>41005</v>
      </c>
      <c r="D114" s="22">
        <f>DAY(C114)</f>
        <v>6</v>
      </c>
      <c r="E114" s="22">
        <f>MONTH(C114)</f>
        <v>4</v>
      </c>
    </row>
    <row r="115" spans="2:5" x14ac:dyDescent="0.2">
      <c r="B115" s="21" t="s">
        <v>9</v>
      </c>
      <c r="C115" s="20">
        <f>C113+1</f>
        <v>41008</v>
      </c>
      <c r="D115" s="22">
        <f>DAY(C115)</f>
        <v>9</v>
      </c>
      <c r="E115" s="22">
        <f>MONTH(C115)</f>
        <v>4</v>
      </c>
    </row>
    <row r="116" spans="2:5" x14ac:dyDescent="0.2">
      <c r="B116" s="21" t="s">
        <v>10</v>
      </c>
      <c r="C116" s="20">
        <f>C113+39</f>
        <v>41046</v>
      </c>
      <c r="D116" s="22">
        <f>DAY(C116)</f>
        <v>17</v>
      </c>
      <c r="E116" s="22">
        <f>MONTH(C116)</f>
        <v>5</v>
      </c>
    </row>
    <row r="117" spans="2:5" x14ac:dyDescent="0.2">
      <c r="B117" s="21" t="s">
        <v>11</v>
      </c>
      <c r="C117" s="20">
        <f>C113+50</f>
        <v>41057</v>
      </c>
      <c r="D117" s="22">
        <f>DAY(C117)</f>
        <v>28</v>
      </c>
      <c r="E117" s="22">
        <f>MONTH(C117)</f>
        <v>5</v>
      </c>
    </row>
  </sheetData>
  <mergeCells count="24">
    <mergeCell ref="A64:H64"/>
    <mergeCell ref="A73:H73"/>
    <mergeCell ref="A82:H82"/>
    <mergeCell ref="A91:H91"/>
    <mergeCell ref="A1:H1"/>
    <mergeCell ref="A10:H10"/>
    <mergeCell ref="A19:H19"/>
    <mergeCell ref="A28:H28"/>
    <mergeCell ref="A2:H2"/>
    <mergeCell ref="A11:H11"/>
    <mergeCell ref="A20:H20"/>
    <mergeCell ref="A29:H29"/>
    <mergeCell ref="A38:H38"/>
    <mergeCell ref="A47:H47"/>
    <mergeCell ref="A56:H56"/>
    <mergeCell ref="A37:H37"/>
    <mergeCell ref="A46:H46"/>
    <mergeCell ref="A55:H55"/>
    <mergeCell ref="A101:H101"/>
    <mergeCell ref="A65:H65"/>
    <mergeCell ref="A74:H74"/>
    <mergeCell ref="A83:H83"/>
    <mergeCell ref="A92:H92"/>
    <mergeCell ref="A100:H100"/>
  </mergeCells>
  <phoneticPr fontId="5" type="noConversion"/>
  <conditionalFormatting sqref="C106:G106 B107:E107">
    <cfRule type="cellIs" dxfId="83" priority="18" stopIfTrue="1" operator="between">
      <formula>25</formula>
      <formula>26</formula>
    </cfRule>
  </conditionalFormatting>
  <conditionalFormatting sqref="B4:G4">
    <cfRule type="cellIs" dxfId="82" priority="19" stopIfTrue="1" operator="equal">
      <formula>1</formula>
    </cfRule>
  </conditionalFormatting>
  <conditionalFormatting sqref="B86:C86 B85:G85">
    <cfRule type="cellIs" dxfId="81" priority="20" stopIfTrue="1" operator="equal">
      <formula>3</formula>
    </cfRule>
  </conditionalFormatting>
  <conditionalFormatting sqref="D89:H89 B90:C90">
    <cfRule type="cellIs" dxfId="80" priority="21" stopIfTrue="1" operator="equal">
      <formula>31</formula>
    </cfRule>
  </conditionalFormatting>
  <conditionalFormatting sqref="F25:F26">
    <cfRule type="cellIs" dxfId="79" priority="15" stopIfTrue="1" operator="equal">
      <formula>$D$114</formula>
    </cfRule>
  </conditionalFormatting>
  <conditionalFormatting sqref="B26:B27">
    <cfRule type="cellIs" dxfId="78" priority="16" stopIfTrue="1" operator="equal">
      <formula>$D$115</formula>
    </cfRule>
  </conditionalFormatting>
  <conditionalFormatting sqref="B49:B51">
    <cfRule type="cellIs" dxfId="77" priority="8" stopIfTrue="1" operator="equal">
      <formula>$D$117</formula>
    </cfRule>
  </conditionalFormatting>
  <conditionalFormatting sqref="E49">
    <cfRule type="cellIs" dxfId="76" priority="7" stopIfTrue="1" operator="equal">
      <formula>$D$116</formula>
    </cfRule>
  </conditionalFormatting>
  <conditionalFormatting sqref="B31:B34">
    <cfRule type="cellIs" dxfId="75" priority="4" stopIfTrue="1" operator="equal">
      <formula>$D$115</formula>
    </cfRule>
  </conditionalFormatting>
  <conditionalFormatting sqref="F31:F34">
    <cfRule type="cellIs" dxfId="74" priority="5" stopIfTrue="1" operator="equal">
      <formula>$D$114</formula>
    </cfRule>
  </conditionalFormatting>
  <conditionalFormatting sqref="E35">
    <cfRule type="cellIs" dxfId="73" priority="6" stopIfTrue="1" operator="equal">
      <formula>$D$116</formula>
    </cfRule>
  </conditionalFormatting>
  <conditionalFormatting sqref="B40:G40">
    <cfRule type="cellIs" dxfId="72" priority="1" stopIfTrue="1" operator="equal">
      <formula>1</formula>
    </cfRule>
  </conditionalFormatting>
  <conditionalFormatting sqref="E40:E44">
    <cfRule type="cellIs" dxfId="71" priority="2" stopIfTrue="1" operator="equal">
      <formula>$D$116</formula>
    </cfRule>
  </conditionalFormatting>
  <conditionalFormatting sqref="B42:B45">
    <cfRule type="cellIs" dxfId="70" priority="3" stopIfTrue="1" operator="equal">
      <formula>$D$117</formula>
    </cfRule>
  </conditionalFormatting>
  <printOptions horizontalCentered="1"/>
  <pageMargins left="0.39370078740157483" right="0.39370078740157483" top="0.43307086614173229" bottom="0.43307086614173229" header="0.39370078740157483" footer="0.39370078740157483"/>
  <pageSetup paperSize="9" scale="1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Info</vt:lpstr>
      <vt:lpstr>2017</vt:lpstr>
      <vt:lpstr>2016</vt:lpstr>
      <vt:lpstr>2015</vt:lpstr>
      <vt:lpstr>2014</vt:lpstr>
      <vt:lpstr>2013</vt:lpstr>
      <vt:lpstr>2012</vt:lpstr>
    </vt:vector>
  </TitlesOfParts>
  <Company>MFPA Weimar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Torsten Richter</dc:creator>
  <cp:lastModifiedBy>Dr. Richter</cp:lastModifiedBy>
  <cp:lastPrinted>2016-03-07T10:01:43Z</cp:lastPrinted>
  <dcterms:created xsi:type="dcterms:W3CDTF">2012-06-28T07:09:57Z</dcterms:created>
  <dcterms:modified xsi:type="dcterms:W3CDTF">2016-03-07T10:16:53Z</dcterms:modified>
</cp:coreProperties>
</file>